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30" tabRatio="892" activeTab="0"/>
  </bookViews>
  <sheets>
    <sheet name="Лист 1" sheetId="1" r:id="rId1"/>
  </sheets>
  <definedNames>
    <definedName name="_xlnm.Print_Titles" localSheetId="0">'Лист 1'!$A:$C</definedName>
    <definedName name="_xlnm.Print_Area" localSheetId="0">'Лист 1'!$A$1:$AH$56</definedName>
  </definedNames>
  <calcPr calcMode="autoNoTable" fullCalcOnLoad="1"/>
</workbook>
</file>

<file path=xl/sharedStrings.xml><?xml version="1.0" encoding="utf-8"?>
<sst xmlns="http://schemas.openxmlformats.org/spreadsheetml/2006/main" count="174" uniqueCount="135">
  <si>
    <t>№ п/п</t>
  </si>
  <si>
    <t>Подгруппа планирования по профилю медицинской помощи
 (Объмы)</t>
  </si>
  <si>
    <t>Профиль медицинской помощи</t>
  </si>
  <si>
    <t>2.1</t>
  </si>
  <si>
    <t>2.2</t>
  </si>
  <si>
    <t>Финансирование на 2021г., руб</t>
  </si>
  <si>
    <t xml:space="preserve">Кардиология </t>
  </si>
  <si>
    <t>Кардиология С</t>
  </si>
  <si>
    <t xml:space="preserve">Эндокринология </t>
  </si>
  <si>
    <t>Эндокринология C</t>
  </si>
  <si>
    <t>3</t>
  </si>
  <si>
    <t>Педиатрия</t>
  </si>
  <si>
    <t xml:space="preserve">Педиатрия </t>
  </si>
  <si>
    <t>Педиатрия C</t>
  </si>
  <si>
    <t>4</t>
  </si>
  <si>
    <t>Терапия</t>
  </si>
  <si>
    <t>Терапия C</t>
  </si>
  <si>
    <t>5</t>
  </si>
  <si>
    <t xml:space="preserve">Лечебное дело </t>
  </si>
  <si>
    <t>Лечебное дело</t>
  </si>
  <si>
    <t>6</t>
  </si>
  <si>
    <t>Инфекционные болезни</t>
  </si>
  <si>
    <t>Инфекционные болезни С КЭ</t>
  </si>
  <si>
    <t>Инфекционные болезни КЭ</t>
  </si>
  <si>
    <t>Инфекционные болезни С</t>
  </si>
  <si>
    <t>7</t>
  </si>
  <si>
    <t>Травматология и ортопедия</t>
  </si>
  <si>
    <t>Травматология и ортопедия С</t>
  </si>
  <si>
    <t>8</t>
  </si>
  <si>
    <t>Урология</t>
  </si>
  <si>
    <t>Урология С</t>
  </si>
  <si>
    <t>9</t>
  </si>
  <si>
    <t>Хирургия</t>
  </si>
  <si>
    <t>Хирургия С</t>
  </si>
  <si>
    <t>10</t>
  </si>
  <si>
    <t>Детская хирургия</t>
  </si>
  <si>
    <t>Детская хирургия С</t>
  </si>
  <si>
    <t>11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</si>
  <si>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</si>
  <si>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Акушерство и гинекология</t>
  </si>
  <si>
    <t>Акушерство и гинекология С</t>
  </si>
  <si>
    <t>12</t>
  </si>
  <si>
    <t>Акушерское дело</t>
  </si>
  <si>
    <t>13</t>
  </si>
  <si>
    <t>Оториноларингология (за исключением кохлеарной имплантации)</t>
  </si>
  <si>
    <t>Оториноларингология</t>
  </si>
  <si>
    <t>Оториноларингология С</t>
  </si>
  <si>
    <t>14</t>
  </si>
  <si>
    <t>Офтальмология</t>
  </si>
  <si>
    <t>Офтальмология С</t>
  </si>
  <si>
    <t>15</t>
  </si>
  <si>
    <t>Неврология</t>
  </si>
  <si>
    <t>Неврология С</t>
  </si>
  <si>
    <t>16</t>
  </si>
  <si>
    <t>Общая врачебная практика (семейная медицина)</t>
  </si>
  <si>
    <t>Общая врачебная практика</t>
  </si>
  <si>
    <t>17</t>
  </si>
  <si>
    <t xml:space="preserve">Общая практика </t>
  </si>
  <si>
    <t>Общая практика</t>
  </si>
  <si>
    <t>18</t>
  </si>
  <si>
    <t>Стоматология общей практики</t>
  </si>
  <si>
    <t>19</t>
  </si>
  <si>
    <t xml:space="preserve">Стоматология </t>
  </si>
  <si>
    <t>20</t>
  </si>
  <si>
    <t>Стоматология детская</t>
  </si>
  <si>
    <t>21</t>
  </si>
  <si>
    <t>Стоматология терапевтическая</t>
  </si>
  <si>
    <t>22</t>
  </si>
  <si>
    <t>Стоматология хирургическая</t>
  </si>
  <si>
    <t>23</t>
  </si>
  <si>
    <t>Ревматология</t>
  </si>
  <si>
    <t>Ревматология С</t>
  </si>
  <si>
    <t>24</t>
  </si>
  <si>
    <t>Гастроэнтерология</t>
  </si>
  <si>
    <t>Гастроэнтерология С</t>
  </si>
  <si>
    <t>25</t>
  </si>
  <si>
    <t>Пульмонология</t>
  </si>
  <si>
    <t>Пульмонология С</t>
  </si>
  <si>
    <t>26</t>
  </si>
  <si>
    <t>Нефрология</t>
  </si>
  <si>
    <t>Нефрология С</t>
  </si>
  <si>
    <t>27</t>
  </si>
  <si>
    <t>Гематология</t>
  </si>
  <si>
    <t>Гематология С</t>
  </si>
  <si>
    <t>28</t>
  </si>
  <si>
    <t>Нейрохирургия</t>
  </si>
  <si>
    <t>Нейрохирургия С</t>
  </si>
  <si>
    <t>29</t>
  </si>
  <si>
    <t>Челюстно-лицевая хирургия</t>
  </si>
  <si>
    <t>Челюстно-лицевая хирургия С</t>
  </si>
  <si>
    <t>30</t>
  </si>
  <si>
    <t>Колопроктология</t>
  </si>
  <si>
    <t>Колопроктология С</t>
  </si>
  <si>
    <t>31</t>
  </si>
  <si>
    <t>Торакальная хирургия</t>
  </si>
  <si>
    <t>Торакальная хирургия С</t>
  </si>
  <si>
    <t>32</t>
  </si>
  <si>
    <t>Сердечно-сосудистая хирургия</t>
  </si>
  <si>
    <t>Сердечно-сосудистая хирургия С</t>
  </si>
  <si>
    <t>Итого</t>
  </si>
  <si>
    <t>1</t>
  </si>
  <si>
    <t>3.1</t>
  </si>
  <si>
    <t>ЛОГП "Киришская СП"</t>
  </si>
  <si>
    <t>ЧУЗ "РЖД-Медицина" г.Выборг"</t>
  </si>
  <si>
    <t>ГБУЗ ЛО "Выборгский роддом"</t>
  </si>
  <si>
    <t>ГБУЗ ЛО "Гатчинская КМБ"</t>
  </si>
  <si>
    <t>ГБУЗ ЛО "Кингисеппская МБ"</t>
  </si>
  <si>
    <t>ГБУЗ ЛО "Кировская МБ"</t>
  </si>
  <si>
    <t>ГБУЗ ЛО "Ломоносовская МБ"</t>
  </si>
  <si>
    <t>ГБУЗ ЛО "Лужская МБ"</t>
  </si>
  <si>
    <t>ФГБУЗ ЦМСЧ № 38 ФМБА России</t>
  </si>
  <si>
    <t>ГБУЗ ЛО "Тихвинская МБ"</t>
  </si>
  <si>
    <t>ГБУЗ ЛО "Тосненская КМБ"</t>
  </si>
  <si>
    <t>ГБУЗ ЛО "Выборгская МБ"</t>
  </si>
  <si>
    <t>ГБУЗ ЛО "Бокситогорская МБ"</t>
  </si>
  <si>
    <t>ГБУЗ ЛО "Волосовская МБ"</t>
  </si>
  <si>
    <t>ГБУЗ ЛО "Лодейнопольская МБ"</t>
  </si>
  <si>
    <t>ГБУЗ ЛО "Подпорожская МБ"</t>
  </si>
  <si>
    <t>ГБУЗ ЛО "Приозерская МБ"</t>
  </si>
  <si>
    <t>ГБУЗ ЛОКБ</t>
  </si>
  <si>
    <t>ГБУЗ ЛО "Волховская МБ"</t>
  </si>
  <si>
    <t xml:space="preserve">ЧУЗ "РЖД-Медицина " г.Волхов </t>
  </si>
  <si>
    <t>ГБУЗ ЛО "Всеволожская КМБ"</t>
  </si>
  <si>
    <t>ГБУЗ ЛО "Токсовская МБ"</t>
  </si>
  <si>
    <t>ГБУЗ ЛО "Сертоловская ГБ"</t>
  </si>
  <si>
    <t>ГБУЗ ЛО "Выборгская ДГБ"</t>
  </si>
  <si>
    <t>ГБУЗ ЛО "Приморская РБ"</t>
  </si>
  <si>
    <t>ГБУЗ ЛО "Рощинская МБ"</t>
  </si>
  <si>
    <t>ГБУЗ ЛО "Сланцевская МБ"</t>
  </si>
  <si>
    <t xml:space="preserve">ООО  "Семейный доктор"                       </t>
  </si>
  <si>
    <t>ООО "Медицентр  ЮЗ"</t>
  </si>
  <si>
    <t>Объемы финансирования МП, руб.</t>
  </si>
  <si>
    <t>Приложение 12
к Протоколу №1 от 19.01.21г.</t>
  </si>
  <si>
    <t>Распределение объемов финансирования медицинской помощи по Территориальной (в рамках базовой) программе ОМС
в Ленинградской области на 2021 год застрахованным в Ленинградской области
по медицинским организациям Ленинградской области по АМП неотложная, рублей</t>
  </si>
  <si>
    <t>ГБУЗ ЛО "Киришская КМБ"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</si>
</sst>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0"/>
    <numFmt numFmtId="182" formatCode="#,##0.0"/>
    <numFmt numFmtId="183" formatCode="000000"/>
    <numFmt numFmtId="184" formatCode="0.000"/>
    <numFmt numFmtId="185" formatCode="#,##0.00000_ ;\-#,##0.000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center" vertical="center" wrapText="1"/>
      <protection/>
    </xf>
    <xf numFmtId="0" fontId="5" fillId="0" borderId="0" xfId="54" applyFont="1" applyFill="1" applyBorder="1" applyAlignment="1" applyProtection="1">
      <alignment horizontal="center" vertical="center" wrapText="1"/>
      <protection/>
    </xf>
    <xf numFmtId="49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58" applyFont="1" applyFill="1" applyBorder="1" applyAlignment="1" applyProtection="1">
      <alignment horizontal="left" vertical="center" wrapText="1"/>
      <protection/>
    </xf>
    <xf numFmtId="1" fontId="2" fillId="0" borderId="10" xfId="53" applyNumberFormat="1" applyFont="1" applyFill="1" applyBorder="1" applyAlignment="1" applyProtection="1">
      <alignment horizontal="left" vertical="center" wrapText="1"/>
      <protection/>
    </xf>
    <xf numFmtId="0" fontId="2" fillId="0" borderId="10" xfId="53" applyFont="1" applyFill="1" applyBorder="1" applyAlignment="1" applyProtection="1">
      <alignment horizontal="left" vertical="center" wrapText="1"/>
      <protection/>
    </xf>
    <xf numFmtId="181" fontId="2" fillId="0" borderId="10" xfId="58" applyNumberFormat="1" applyFont="1" applyFill="1" applyBorder="1" applyAlignment="1" applyProtection="1">
      <alignment horizontal="left" vertical="center" wrapText="1"/>
      <protection/>
    </xf>
    <xf numFmtId="2" fontId="4" fillId="0" borderId="0" xfId="54" applyNumberFormat="1" applyFont="1" applyFill="1" applyProtection="1">
      <alignment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2" fillId="0" borderId="10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Protection="1">
      <alignment/>
      <protection/>
    </xf>
    <xf numFmtId="3" fontId="2" fillId="0" borderId="10" xfId="54" applyNumberFormat="1" applyFont="1" applyFill="1" applyBorder="1" applyProtection="1">
      <alignment/>
      <protection/>
    </xf>
    <xf numFmtId="3" fontId="6" fillId="0" borderId="10" xfId="54" applyNumberFormat="1" applyFont="1" applyFill="1" applyBorder="1" applyProtection="1">
      <alignment/>
      <protection/>
    </xf>
    <xf numFmtId="1" fontId="6" fillId="0" borderId="10" xfId="55" applyNumberFormat="1" applyFont="1" applyFill="1" applyBorder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/>
      <protection/>
    </xf>
    <xf numFmtId="2" fontId="6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0" xfId="54" applyFont="1" applyFill="1" applyBorder="1" applyAlignment="1" applyProtection="1">
      <alignment vertical="center" wrapText="1"/>
      <protection/>
    </xf>
    <xf numFmtId="2" fontId="4" fillId="0" borderId="0" xfId="54" applyNumberFormat="1" applyFont="1" applyFill="1" applyAlignment="1" applyProtection="1">
      <alignment vertical="top" wrapText="1"/>
      <protection/>
    </xf>
    <xf numFmtId="2" fontId="4" fillId="0" borderId="0" xfId="54" applyNumberFormat="1" applyFont="1" applyFill="1" applyAlignment="1" applyProtection="1">
      <alignment vertical="top"/>
      <protection/>
    </xf>
    <xf numFmtId="0" fontId="6" fillId="0" borderId="10" xfId="0" applyFont="1" applyFill="1" applyBorder="1" applyAlignment="1">
      <alignment horizontal="center" vertical="center" wrapText="1"/>
    </xf>
    <xf numFmtId="49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58" applyFont="1" applyFill="1" applyBorder="1" applyAlignment="1" applyProtection="1">
      <alignment horizontal="left" vertical="center" wrapText="1"/>
      <protection/>
    </xf>
    <xf numFmtId="0" fontId="2" fillId="0" borderId="0" xfId="54" applyFont="1" applyFill="1" applyAlignment="1" applyProtection="1">
      <alignment horizontal="left" wrapText="1"/>
      <protection/>
    </xf>
    <xf numFmtId="0" fontId="2" fillId="0" borderId="10" xfId="54" applyFont="1" applyFill="1" applyBorder="1" applyAlignment="1" applyProtection="1">
      <alignment horizontal="center" vertical="center" wrapText="1"/>
      <protection/>
    </xf>
    <xf numFmtId="0" fontId="8" fillId="0" borderId="11" xfId="54" applyFont="1" applyFill="1" applyBorder="1" applyAlignment="1" applyProtection="1">
      <alignment horizontal="center" vertical="center" wrapText="1"/>
      <protection/>
    </xf>
    <xf numFmtId="0" fontId="8" fillId="0" borderId="13" xfId="54" applyFont="1" applyFill="1" applyBorder="1" applyAlignment="1" applyProtection="1">
      <alignment horizontal="center" vertical="center" wrapText="1"/>
      <protection/>
    </xf>
    <xf numFmtId="0" fontId="8" fillId="0" borderId="14" xfId="54" applyFont="1" applyFill="1" applyBorder="1" applyAlignment="1" applyProtection="1">
      <alignment horizontal="center" vertical="center" wrapText="1"/>
      <protection/>
    </xf>
    <xf numFmtId="0" fontId="2" fillId="0" borderId="10" xfId="58" applyFont="1" applyFill="1" applyBorder="1" applyAlignment="1" applyProtection="1">
      <alignment horizontal="center" vertical="center" wrapText="1"/>
      <protection/>
    </xf>
    <xf numFmtId="0" fontId="2" fillId="0" borderId="10" xfId="53" applyFont="1" applyFill="1" applyBorder="1" applyAlignment="1" applyProtection="1">
      <alignment horizontal="center" vertical="center"/>
      <protection/>
    </xf>
    <xf numFmtId="0" fontId="2" fillId="0" borderId="10" xfId="53" applyFont="1" applyFill="1" applyBorder="1" applyAlignment="1" applyProtection="1">
      <alignment horizontal="left" vertical="center" wrapText="1"/>
      <protection/>
    </xf>
    <xf numFmtId="0" fontId="5" fillId="0" borderId="0" xfId="54" applyFont="1" applyFill="1" applyBorder="1" applyAlignment="1" applyProtection="1">
      <alignment horizontal="center" vertical="center" wrapText="1"/>
      <protection/>
    </xf>
    <xf numFmtId="2" fontId="4" fillId="0" borderId="0" xfId="54" applyNumberFormat="1" applyFont="1" applyFill="1" applyAlignment="1" applyProtection="1">
      <alignment horizontal="left" vertical="top" wrapText="1"/>
      <protection/>
    </xf>
    <xf numFmtId="0" fontId="6" fillId="0" borderId="10" xfId="57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 2" xfId="55"/>
    <cellStyle name="Обычный 4" xfId="56"/>
    <cellStyle name="Обычный_Лист1" xfId="57"/>
    <cellStyle name="Обычный_Лист1_Т АМП неотл 27 (2)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tabSelected="1" view="pageBreakPreview" zoomScale="85" zoomScaleNormal="85" zoomScaleSheetLayoutView="85" workbookViewId="0" topLeftCell="D1">
      <selection activeCell="T8" sqref="T8"/>
    </sheetView>
  </sheetViews>
  <sheetFormatPr defaultColWidth="9.140625" defaultRowHeight="15"/>
  <cols>
    <col min="1" max="1" width="4.28125" style="1" customWidth="1"/>
    <col min="2" max="2" width="38.7109375" style="1" customWidth="1"/>
    <col min="3" max="3" width="25.7109375" style="1" customWidth="1"/>
    <col min="4" max="6" width="15.00390625" style="1" customWidth="1"/>
    <col min="7" max="19" width="15.00390625" style="9" customWidth="1"/>
    <col min="20" max="21" width="14.140625" style="9" customWidth="1"/>
    <col min="22" max="22" width="15.7109375" style="9" customWidth="1"/>
    <col min="23" max="33" width="14.140625" style="9" customWidth="1"/>
    <col min="34" max="34" width="16.28125" style="1" customWidth="1"/>
    <col min="35" max="16384" width="9.140625" style="1" customWidth="1"/>
  </cols>
  <sheetData>
    <row r="1" spans="12:34" ht="29.25" customHeight="1">
      <c r="L1" s="36" t="s">
        <v>132</v>
      </c>
      <c r="M1" s="36"/>
      <c r="N1" s="22"/>
      <c r="O1" s="23"/>
      <c r="P1" s="23"/>
      <c r="AG1" s="27"/>
      <c r="AH1" s="27"/>
    </row>
    <row r="2" spans="1:34" ht="59.25" customHeight="1">
      <c r="A2" s="21"/>
      <c r="B2" s="21"/>
      <c r="C2" s="21"/>
      <c r="D2" s="35" t="s">
        <v>133</v>
      </c>
      <c r="E2" s="35"/>
      <c r="F2" s="35"/>
      <c r="G2" s="35"/>
      <c r="H2" s="35"/>
      <c r="I2" s="35"/>
      <c r="J2" s="35"/>
      <c r="K2" s="35"/>
      <c r="L2" s="35"/>
      <c r="M2" s="35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 spans="1:6" ht="6" customHeight="1">
      <c r="A3" s="3"/>
      <c r="B3" s="3"/>
      <c r="C3" s="3"/>
      <c r="D3" s="3"/>
      <c r="E3" s="3"/>
      <c r="F3" s="3"/>
    </row>
    <row r="4" spans="1:34" s="15" customFormat="1" ht="16.5" customHeight="1">
      <c r="A4" s="28" t="s">
        <v>0</v>
      </c>
      <c r="B4" s="28" t="s">
        <v>2</v>
      </c>
      <c r="C4" s="28" t="s">
        <v>1</v>
      </c>
      <c r="D4" s="29" t="s">
        <v>131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1"/>
    </row>
    <row r="5" spans="1:34" s="19" customFormat="1" ht="21.75" customHeight="1">
      <c r="A5" s="28"/>
      <c r="B5" s="28"/>
      <c r="C5" s="28"/>
      <c r="D5" s="18">
        <v>470282</v>
      </c>
      <c r="E5" s="18">
        <v>470390</v>
      </c>
      <c r="F5" s="18">
        <v>470449</v>
      </c>
      <c r="G5" s="18">
        <v>470001</v>
      </c>
      <c r="H5" s="18">
        <v>470002</v>
      </c>
      <c r="I5" s="18">
        <v>470006</v>
      </c>
      <c r="J5" s="18">
        <v>470009</v>
      </c>
      <c r="K5" s="18">
        <v>470014</v>
      </c>
      <c r="L5" s="18">
        <v>470019</v>
      </c>
      <c r="M5" s="18">
        <v>470022</v>
      </c>
      <c r="N5" s="18">
        <v>470023</v>
      </c>
      <c r="O5" s="18">
        <v>470025</v>
      </c>
      <c r="P5" s="18">
        <v>470028</v>
      </c>
      <c r="Q5" s="18">
        <v>470031</v>
      </c>
      <c r="R5" s="18">
        <v>470032</v>
      </c>
      <c r="S5" s="18">
        <v>470041</v>
      </c>
      <c r="T5" s="18">
        <v>470042</v>
      </c>
      <c r="U5" s="18">
        <v>470044</v>
      </c>
      <c r="V5" s="18">
        <v>470050</v>
      </c>
      <c r="W5" s="18">
        <v>470055</v>
      </c>
      <c r="X5" s="18">
        <v>470057</v>
      </c>
      <c r="Y5" s="18">
        <v>470061</v>
      </c>
      <c r="Z5" s="18">
        <v>470065</v>
      </c>
      <c r="AA5" s="18">
        <v>470067</v>
      </c>
      <c r="AB5" s="18">
        <v>470069</v>
      </c>
      <c r="AC5" s="18">
        <v>470071</v>
      </c>
      <c r="AD5" s="18">
        <v>470074</v>
      </c>
      <c r="AE5" s="18">
        <v>470111</v>
      </c>
      <c r="AF5" s="18">
        <v>470131</v>
      </c>
      <c r="AG5" s="18">
        <v>470136</v>
      </c>
      <c r="AH5" s="24" t="s">
        <v>5</v>
      </c>
    </row>
    <row r="6" spans="1:34" s="19" customFormat="1" ht="13.5" customHeight="1">
      <c r="A6" s="28"/>
      <c r="B6" s="28"/>
      <c r="C6" s="28"/>
      <c r="D6" s="20" t="s">
        <v>100</v>
      </c>
      <c r="E6" s="18">
        <v>1</v>
      </c>
      <c r="F6" s="18">
        <v>1</v>
      </c>
      <c r="G6" s="20" t="s">
        <v>3</v>
      </c>
      <c r="H6" s="20" t="s">
        <v>4</v>
      </c>
      <c r="I6" s="20" t="s">
        <v>4</v>
      </c>
      <c r="J6" s="20" t="s">
        <v>3</v>
      </c>
      <c r="K6" s="20" t="s">
        <v>3</v>
      </c>
      <c r="L6" s="20" t="s">
        <v>3</v>
      </c>
      <c r="M6" s="20" t="s">
        <v>3</v>
      </c>
      <c r="N6" s="20" t="s">
        <v>3</v>
      </c>
      <c r="O6" s="20" t="s">
        <v>3</v>
      </c>
      <c r="P6" s="18">
        <v>1</v>
      </c>
      <c r="Q6" s="20" t="s">
        <v>3</v>
      </c>
      <c r="R6" s="20" t="s">
        <v>3</v>
      </c>
      <c r="S6" s="20" t="s">
        <v>3</v>
      </c>
      <c r="T6" s="20" t="s">
        <v>3</v>
      </c>
      <c r="U6" s="20" t="s">
        <v>3</v>
      </c>
      <c r="V6" s="20" t="s">
        <v>4</v>
      </c>
      <c r="W6" s="20" t="s">
        <v>3</v>
      </c>
      <c r="X6" s="20" t="s">
        <v>3</v>
      </c>
      <c r="Y6" s="20" t="s">
        <v>4</v>
      </c>
      <c r="Z6" s="20" t="s">
        <v>3</v>
      </c>
      <c r="AA6" s="20" t="s">
        <v>4</v>
      </c>
      <c r="AB6" s="20" t="s">
        <v>3</v>
      </c>
      <c r="AC6" s="20" t="s">
        <v>3</v>
      </c>
      <c r="AD6" s="20" t="s">
        <v>3</v>
      </c>
      <c r="AE6" s="20" t="s">
        <v>101</v>
      </c>
      <c r="AF6" s="20" t="s">
        <v>4</v>
      </c>
      <c r="AG6" s="20" t="s">
        <v>3</v>
      </c>
      <c r="AH6" s="24"/>
    </row>
    <row r="7" spans="1:34" s="2" customFormat="1" ht="38.25">
      <c r="A7" s="28"/>
      <c r="B7" s="28"/>
      <c r="C7" s="28"/>
      <c r="D7" s="13" t="s">
        <v>102</v>
      </c>
      <c r="E7" s="13" t="s">
        <v>129</v>
      </c>
      <c r="F7" s="13" t="s">
        <v>130</v>
      </c>
      <c r="G7" s="10" t="s">
        <v>120</v>
      </c>
      <c r="H7" s="10" t="s">
        <v>114</v>
      </c>
      <c r="I7" s="11" t="s">
        <v>115</v>
      </c>
      <c r="J7" s="12" t="s">
        <v>121</v>
      </c>
      <c r="K7" s="12" t="s">
        <v>122</v>
      </c>
      <c r="L7" s="12" t="s">
        <v>123</v>
      </c>
      <c r="M7" s="12" t="s">
        <v>124</v>
      </c>
      <c r="N7" s="12" t="s">
        <v>103</v>
      </c>
      <c r="O7" s="12" t="s">
        <v>125</v>
      </c>
      <c r="P7" s="12" t="s">
        <v>126</v>
      </c>
      <c r="Q7" s="13" t="s">
        <v>104</v>
      </c>
      <c r="R7" s="11" t="s">
        <v>105</v>
      </c>
      <c r="S7" s="11" t="s">
        <v>106</v>
      </c>
      <c r="T7" s="11" t="s">
        <v>134</v>
      </c>
      <c r="U7" s="12" t="s">
        <v>107</v>
      </c>
      <c r="V7" s="11" t="s">
        <v>116</v>
      </c>
      <c r="W7" s="11" t="s">
        <v>108</v>
      </c>
      <c r="X7" s="10" t="s">
        <v>109</v>
      </c>
      <c r="Y7" s="10" t="s">
        <v>117</v>
      </c>
      <c r="Z7" s="12" t="s">
        <v>127</v>
      </c>
      <c r="AA7" s="10" t="s">
        <v>128</v>
      </c>
      <c r="AB7" s="10" t="s">
        <v>110</v>
      </c>
      <c r="AC7" s="10" t="s">
        <v>111</v>
      </c>
      <c r="AD7" s="10" t="s">
        <v>112</v>
      </c>
      <c r="AE7" s="12" t="s">
        <v>119</v>
      </c>
      <c r="AF7" s="10" t="s">
        <v>118</v>
      </c>
      <c r="AG7" s="10" t="s">
        <v>113</v>
      </c>
      <c r="AH7" s="24"/>
    </row>
    <row r="8" spans="1:34" s="2" customFormat="1" ht="12.75">
      <c r="A8" s="14">
        <v>1</v>
      </c>
      <c r="B8" s="14">
        <v>2</v>
      </c>
      <c r="C8" s="14">
        <v>3</v>
      </c>
      <c r="D8" s="14">
        <f>C8+1</f>
        <v>4</v>
      </c>
      <c r="E8" s="14">
        <f aca="true" t="shared" si="0" ref="E8:AH8">D8+1</f>
        <v>5</v>
      </c>
      <c r="F8" s="14">
        <f t="shared" si="0"/>
        <v>6</v>
      </c>
      <c r="G8" s="14">
        <f t="shared" si="0"/>
        <v>7</v>
      </c>
      <c r="H8" s="14">
        <f t="shared" si="0"/>
        <v>8</v>
      </c>
      <c r="I8" s="14">
        <f t="shared" si="0"/>
        <v>9</v>
      </c>
      <c r="J8" s="14">
        <f t="shared" si="0"/>
        <v>10</v>
      </c>
      <c r="K8" s="14">
        <f t="shared" si="0"/>
        <v>11</v>
      </c>
      <c r="L8" s="14">
        <f t="shared" si="0"/>
        <v>12</v>
      </c>
      <c r="M8" s="14">
        <f t="shared" si="0"/>
        <v>13</v>
      </c>
      <c r="N8" s="14">
        <f t="shared" si="0"/>
        <v>14</v>
      </c>
      <c r="O8" s="14">
        <f t="shared" si="0"/>
        <v>15</v>
      </c>
      <c r="P8" s="14">
        <f t="shared" si="0"/>
        <v>16</v>
      </c>
      <c r="Q8" s="14">
        <f t="shared" si="0"/>
        <v>17</v>
      </c>
      <c r="R8" s="14">
        <f t="shared" si="0"/>
        <v>18</v>
      </c>
      <c r="S8" s="14">
        <f t="shared" si="0"/>
        <v>19</v>
      </c>
      <c r="T8" s="14">
        <f t="shared" si="0"/>
        <v>20</v>
      </c>
      <c r="U8" s="14">
        <f t="shared" si="0"/>
        <v>21</v>
      </c>
      <c r="V8" s="14">
        <f t="shared" si="0"/>
        <v>22</v>
      </c>
      <c r="W8" s="14">
        <f t="shared" si="0"/>
        <v>23</v>
      </c>
      <c r="X8" s="14">
        <f t="shared" si="0"/>
        <v>24</v>
      </c>
      <c r="Y8" s="14">
        <f t="shared" si="0"/>
        <v>25</v>
      </c>
      <c r="Z8" s="14">
        <f t="shared" si="0"/>
        <v>26</v>
      </c>
      <c r="AA8" s="14">
        <f t="shared" si="0"/>
        <v>27</v>
      </c>
      <c r="AB8" s="14">
        <f t="shared" si="0"/>
        <v>28</v>
      </c>
      <c r="AC8" s="14">
        <f t="shared" si="0"/>
        <v>29</v>
      </c>
      <c r="AD8" s="14">
        <f t="shared" si="0"/>
        <v>30</v>
      </c>
      <c r="AE8" s="14">
        <f t="shared" si="0"/>
        <v>31</v>
      </c>
      <c r="AF8" s="14">
        <f t="shared" si="0"/>
        <v>32</v>
      </c>
      <c r="AG8" s="14">
        <f t="shared" si="0"/>
        <v>33</v>
      </c>
      <c r="AH8" s="14">
        <f t="shared" si="0"/>
        <v>34</v>
      </c>
    </row>
    <row r="9" spans="1:34" s="15" customFormat="1" ht="12.75">
      <c r="A9" s="25">
        <v>1</v>
      </c>
      <c r="B9" s="26" t="s">
        <v>6</v>
      </c>
      <c r="C9" s="5" t="s">
        <v>6</v>
      </c>
      <c r="D9" s="16">
        <v>0</v>
      </c>
      <c r="E9" s="16">
        <v>0</v>
      </c>
      <c r="F9" s="16">
        <v>0</v>
      </c>
      <c r="G9" s="16">
        <v>101842</v>
      </c>
      <c r="H9" s="16">
        <v>0</v>
      </c>
      <c r="I9" s="16">
        <v>0</v>
      </c>
      <c r="J9" s="16">
        <v>0</v>
      </c>
      <c r="K9" s="16">
        <v>247330</v>
      </c>
      <c r="L9" s="16">
        <v>455377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21823</v>
      </c>
      <c r="T9" s="16">
        <v>0</v>
      </c>
      <c r="U9" s="16">
        <v>380451</v>
      </c>
      <c r="V9" s="16">
        <v>0</v>
      </c>
      <c r="W9" s="16">
        <v>0</v>
      </c>
      <c r="X9" s="16">
        <v>13821</v>
      </c>
      <c r="Y9" s="16">
        <v>15004</v>
      </c>
      <c r="Z9" s="16">
        <v>0</v>
      </c>
      <c r="AA9" s="16">
        <v>0</v>
      </c>
      <c r="AB9" s="16">
        <v>74926</v>
      </c>
      <c r="AC9" s="16">
        <v>14549</v>
      </c>
      <c r="AD9" s="16">
        <v>545580</v>
      </c>
      <c r="AE9" s="16">
        <v>81473</v>
      </c>
      <c r="AF9" s="16">
        <v>30008</v>
      </c>
      <c r="AG9" s="16">
        <v>94567</v>
      </c>
      <c r="AH9" s="17">
        <v>2076751</v>
      </c>
    </row>
    <row r="10" spans="1:34" s="15" customFormat="1" ht="12.75">
      <c r="A10" s="25"/>
      <c r="B10" s="26"/>
      <c r="C10" s="5" t="s">
        <v>7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231757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906876</v>
      </c>
      <c r="S10" s="16">
        <v>100764</v>
      </c>
      <c r="T10" s="16">
        <v>173314</v>
      </c>
      <c r="U10" s="16">
        <v>503820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80611</v>
      </c>
      <c r="AD10" s="16">
        <v>1007640</v>
      </c>
      <c r="AE10" s="16">
        <v>0</v>
      </c>
      <c r="AF10" s="16">
        <v>0</v>
      </c>
      <c r="AG10" s="16">
        <v>1058022</v>
      </c>
      <c r="AH10" s="17">
        <v>4062804</v>
      </c>
    </row>
    <row r="11" spans="1:34" s="15" customFormat="1" ht="12.75">
      <c r="A11" s="32">
        <v>2</v>
      </c>
      <c r="B11" s="26" t="s">
        <v>8</v>
      </c>
      <c r="C11" s="6" t="s">
        <v>8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29098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403729</v>
      </c>
      <c r="AE11" s="16">
        <v>27158</v>
      </c>
      <c r="AF11" s="16">
        <v>88524</v>
      </c>
      <c r="AG11" s="16">
        <v>24733</v>
      </c>
      <c r="AH11" s="17">
        <v>573242</v>
      </c>
    </row>
    <row r="12" spans="1:34" s="15" customFormat="1" ht="12.75">
      <c r="A12" s="32"/>
      <c r="B12" s="26"/>
      <c r="C12" s="6" t="s">
        <v>9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7">
        <v>0</v>
      </c>
    </row>
    <row r="13" spans="1:34" s="15" customFormat="1" ht="12.75">
      <c r="A13" s="25" t="s">
        <v>10</v>
      </c>
      <c r="B13" s="26" t="s">
        <v>11</v>
      </c>
      <c r="C13" s="5" t="s">
        <v>12</v>
      </c>
      <c r="D13" s="16">
        <v>0</v>
      </c>
      <c r="E13" s="16">
        <v>3600850</v>
      </c>
      <c r="F13" s="16">
        <v>749697</v>
      </c>
      <c r="G13" s="16">
        <v>1316666</v>
      </c>
      <c r="H13" s="16">
        <v>804214</v>
      </c>
      <c r="I13" s="16">
        <v>2250600</v>
      </c>
      <c r="J13" s="16">
        <v>0</v>
      </c>
      <c r="K13" s="16">
        <v>10853405</v>
      </c>
      <c r="L13" s="16">
        <v>9677134</v>
      </c>
      <c r="M13" s="16">
        <v>4110036</v>
      </c>
      <c r="N13" s="16">
        <v>14549</v>
      </c>
      <c r="O13" s="16">
        <v>4219152</v>
      </c>
      <c r="P13" s="16">
        <v>86420</v>
      </c>
      <c r="Q13" s="16">
        <v>0</v>
      </c>
      <c r="R13" s="16">
        <v>8183700</v>
      </c>
      <c r="S13" s="16">
        <v>2394005</v>
      </c>
      <c r="T13" s="16">
        <v>4035110</v>
      </c>
      <c r="U13" s="16">
        <v>1435967</v>
      </c>
      <c r="V13" s="16">
        <v>27007</v>
      </c>
      <c r="W13" s="16">
        <v>983499</v>
      </c>
      <c r="X13" s="16">
        <v>2633333</v>
      </c>
      <c r="Y13" s="16">
        <v>727694</v>
      </c>
      <c r="Z13" s="16">
        <v>593591</v>
      </c>
      <c r="AA13" s="16">
        <v>3426163</v>
      </c>
      <c r="AB13" s="16">
        <v>7387881</v>
      </c>
      <c r="AC13" s="16">
        <v>1680386</v>
      </c>
      <c r="AD13" s="16">
        <v>6379649</v>
      </c>
      <c r="AE13" s="16">
        <v>0</v>
      </c>
      <c r="AF13" s="16">
        <v>2595692</v>
      </c>
      <c r="AG13" s="16">
        <v>786363</v>
      </c>
      <c r="AH13" s="17">
        <v>80952763</v>
      </c>
    </row>
    <row r="14" spans="1:34" s="15" customFormat="1" ht="12.75">
      <c r="A14" s="25"/>
      <c r="B14" s="26"/>
      <c r="C14" s="5" t="s">
        <v>13</v>
      </c>
      <c r="D14" s="16">
        <v>0</v>
      </c>
      <c r="E14" s="16">
        <v>0</v>
      </c>
      <c r="F14" s="16">
        <v>0</v>
      </c>
      <c r="G14" s="16">
        <v>302292</v>
      </c>
      <c r="H14" s="16">
        <v>0</v>
      </c>
      <c r="I14" s="16">
        <v>525725</v>
      </c>
      <c r="J14" s="16">
        <v>0</v>
      </c>
      <c r="K14" s="16">
        <v>5239728</v>
      </c>
      <c r="L14" s="16">
        <v>2418336</v>
      </c>
      <c r="M14" s="16">
        <v>0</v>
      </c>
      <c r="N14" s="16">
        <v>0</v>
      </c>
      <c r="O14" s="16">
        <v>1612224</v>
      </c>
      <c r="P14" s="16">
        <v>0</v>
      </c>
      <c r="Q14" s="16">
        <v>0</v>
      </c>
      <c r="R14" s="16">
        <v>806112</v>
      </c>
      <c r="S14" s="16">
        <v>794020</v>
      </c>
      <c r="T14" s="16">
        <v>536064</v>
      </c>
      <c r="U14" s="16">
        <v>755730</v>
      </c>
      <c r="V14" s="16">
        <v>307023</v>
      </c>
      <c r="W14" s="16">
        <v>1007640</v>
      </c>
      <c r="X14" s="16">
        <v>2519100</v>
      </c>
      <c r="Y14" s="16">
        <v>860086</v>
      </c>
      <c r="Z14" s="16">
        <v>238811</v>
      </c>
      <c r="AA14" s="16">
        <v>420580</v>
      </c>
      <c r="AB14" s="16">
        <v>100764</v>
      </c>
      <c r="AC14" s="16">
        <v>339575</v>
      </c>
      <c r="AD14" s="16">
        <v>2922156</v>
      </c>
      <c r="AE14" s="16">
        <v>0</v>
      </c>
      <c r="AF14" s="16">
        <v>349081</v>
      </c>
      <c r="AG14" s="16">
        <v>353682</v>
      </c>
      <c r="AH14" s="17">
        <v>22408729</v>
      </c>
    </row>
    <row r="15" spans="1:34" s="15" customFormat="1" ht="12.75">
      <c r="A15" s="25" t="s">
        <v>14</v>
      </c>
      <c r="B15" s="26" t="s">
        <v>15</v>
      </c>
      <c r="C15" s="5" t="s">
        <v>15</v>
      </c>
      <c r="D15" s="16">
        <v>0</v>
      </c>
      <c r="E15" s="16">
        <v>720170</v>
      </c>
      <c r="F15" s="16">
        <v>720170</v>
      </c>
      <c r="G15" s="16">
        <v>2546040</v>
      </c>
      <c r="H15" s="16">
        <v>2372132</v>
      </c>
      <c r="I15" s="16">
        <v>3375900</v>
      </c>
      <c r="J15" s="16">
        <v>1242468</v>
      </c>
      <c r="K15" s="16">
        <v>8296453</v>
      </c>
      <c r="L15" s="16">
        <v>13552207</v>
      </c>
      <c r="M15" s="16">
        <v>5092080</v>
      </c>
      <c r="N15" s="16">
        <v>7274</v>
      </c>
      <c r="O15" s="16">
        <v>0</v>
      </c>
      <c r="P15" s="16">
        <v>748977</v>
      </c>
      <c r="Q15" s="16">
        <v>0</v>
      </c>
      <c r="R15" s="16">
        <v>10766112</v>
      </c>
      <c r="S15" s="16">
        <v>2909760</v>
      </c>
      <c r="T15" s="16">
        <v>1709484</v>
      </c>
      <c r="U15" s="16">
        <v>3277845</v>
      </c>
      <c r="V15" s="16">
        <v>98276</v>
      </c>
      <c r="W15" s="16">
        <v>2512578</v>
      </c>
      <c r="X15" s="16">
        <v>4559594</v>
      </c>
      <c r="Y15" s="16">
        <v>1378868</v>
      </c>
      <c r="Z15" s="16">
        <v>1640377</v>
      </c>
      <c r="AA15" s="16">
        <v>4126100</v>
      </c>
      <c r="AB15" s="16">
        <v>6976150</v>
      </c>
      <c r="AC15" s="16">
        <v>5995560</v>
      </c>
      <c r="AD15" s="16">
        <v>4000920</v>
      </c>
      <c r="AE15" s="16">
        <v>1223450</v>
      </c>
      <c r="AF15" s="16">
        <v>3377400</v>
      </c>
      <c r="AG15" s="16">
        <v>3782688</v>
      </c>
      <c r="AH15" s="17">
        <v>97009033</v>
      </c>
    </row>
    <row r="16" spans="1:34" s="15" customFormat="1" ht="12.75">
      <c r="A16" s="33"/>
      <c r="B16" s="34"/>
      <c r="C16" s="5" t="s">
        <v>16</v>
      </c>
      <c r="D16" s="16">
        <v>0</v>
      </c>
      <c r="E16" s="16">
        <v>0</v>
      </c>
      <c r="F16" s="16">
        <v>0</v>
      </c>
      <c r="G16" s="16">
        <v>1985051</v>
      </c>
      <c r="H16" s="16">
        <v>0</v>
      </c>
      <c r="I16" s="16">
        <v>1472030</v>
      </c>
      <c r="J16" s="16">
        <v>201528</v>
      </c>
      <c r="K16" s="16">
        <v>5038200</v>
      </c>
      <c r="L16" s="16">
        <v>2962462</v>
      </c>
      <c r="M16" s="16">
        <v>0</v>
      </c>
      <c r="N16" s="16">
        <v>10076</v>
      </c>
      <c r="O16" s="16">
        <v>0</v>
      </c>
      <c r="P16" s="16">
        <v>0</v>
      </c>
      <c r="Q16" s="16">
        <v>0</v>
      </c>
      <c r="R16" s="16">
        <v>8061120</v>
      </c>
      <c r="S16" s="16">
        <v>2171464</v>
      </c>
      <c r="T16" s="16">
        <v>3154921</v>
      </c>
      <c r="U16" s="16">
        <v>2519100</v>
      </c>
      <c r="V16" s="16">
        <v>767559</v>
      </c>
      <c r="W16" s="16">
        <v>1936684</v>
      </c>
      <c r="X16" s="16">
        <v>3224448</v>
      </c>
      <c r="Y16" s="16">
        <v>860086</v>
      </c>
      <c r="Z16" s="16">
        <v>1916531</v>
      </c>
      <c r="AA16" s="16">
        <v>1051450</v>
      </c>
      <c r="AB16" s="16">
        <v>0</v>
      </c>
      <c r="AC16" s="16">
        <v>3022920</v>
      </c>
      <c r="AD16" s="16">
        <v>3829032</v>
      </c>
      <c r="AE16" s="16">
        <v>0</v>
      </c>
      <c r="AF16" s="16">
        <v>573040</v>
      </c>
      <c r="AG16" s="16">
        <v>3022920</v>
      </c>
      <c r="AH16" s="17">
        <v>47780622</v>
      </c>
    </row>
    <row r="17" spans="1:34" s="15" customFormat="1" ht="12.75">
      <c r="A17" s="4" t="s">
        <v>17</v>
      </c>
      <c r="B17" s="7" t="s">
        <v>18</v>
      </c>
      <c r="C17" s="5" t="s">
        <v>19</v>
      </c>
      <c r="D17" s="16">
        <v>0</v>
      </c>
      <c r="E17" s="16">
        <v>1940858</v>
      </c>
      <c r="F17" s="16">
        <v>1080255</v>
      </c>
      <c r="G17" s="16">
        <v>1542173</v>
      </c>
      <c r="H17" s="16">
        <v>3767504</v>
      </c>
      <c r="I17" s="16">
        <v>2403641</v>
      </c>
      <c r="J17" s="16">
        <v>0</v>
      </c>
      <c r="K17" s="16">
        <v>10366020</v>
      </c>
      <c r="L17" s="16">
        <v>1706574</v>
      </c>
      <c r="M17" s="16">
        <v>1309392</v>
      </c>
      <c r="N17" s="16">
        <v>0</v>
      </c>
      <c r="O17" s="16">
        <v>0</v>
      </c>
      <c r="P17" s="16">
        <v>108026</v>
      </c>
      <c r="Q17" s="16">
        <v>0</v>
      </c>
      <c r="R17" s="16">
        <v>9780431</v>
      </c>
      <c r="S17" s="16">
        <v>605230</v>
      </c>
      <c r="T17" s="16">
        <v>10297641</v>
      </c>
      <c r="U17" s="16">
        <v>0</v>
      </c>
      <c r="V17" s="16">
        <v>6149389</v>
      </c>
      <c r="W17" s="16">
        <v>2049926</v>
      </c>
      <c r="X17" s="16">
        <v>1457790</v>
      </c>
      <c r="Y17" s="16">
        <v>1444135</v>
      </c>
      <c r="Z17" s="16">
        <v>500479</v>
      </c>
      <c r="AA17" s="16">
        <v>0</v>
      </c>
      <c r="AB17" s="16">
        <v>1482523</v>
      </c>
      <c r="AC17" s="16">
        <v>14641185</v>
      </c>
      <c r="AD17" s="16">
        <v>3549907</v>
      </c>
      <c r="AE17" s="16">
        <v>0</v>
      </c>
      <c r="AF17" s="16">
        <v>1627934</v>
      </c>
      <c r="AG17" s="16">
        <v>2172136</v>
      </c>
      <c r="AH17" s="17">
        <v>79983149</v>
      </c>
    </row>
    <row r="18" spans="1:34" s="15" customFormat="1" ht="12.75">
      <c r="A18" s="25" t="s">
        <v>20</v>
      </c>
      <c r="B18" s="26" t="s">
        <v>21</v>
      </c>
      <c r="C18" s="5" t="s">
        <v>21</v>
      </c>
      <c r="D18" s="16">
        <v>0</v>
      </c>
      <c r="E18" s="16">
        <v>0</v>
      </c>
      <c r="F18" s="16">
        <v>0</v>
      </c>
      <c r="G18" s="16">
        <v>43646</v>
      </c>
      <c r="H18" s="16">
        <v>0</v>
      </c>
      <c r="I18" s="16">
        <v>37510</v>
      </c>
      <c r="J18" s="16">
        <v>0</v>
      </c>
      <c r="K18" s="16">
        <v>50921</v>
      </c>
      <c r="L18" s="16">
        <v>3637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7274</v>
      </c>
      <c r="T18" s="16">
        <v>181860</v>
      </c>
      <c r="U18" s="16">
        <v>0</v>
      </c>
      <c r="V18" s="16">
        <v>4501</v>
      </c>
      <c r="W18" s="16">
        <v>0</v>
      </c>
      <c r="X18" s="16">
        <v>93840</v>
      </c>
      <c r="Y18" s="16">
        <v>33759</v>
      </c>
      <c r="Z18" s="16">
        <v>123665</v>
      </c>
      <c r="AA18" s="16">
        <v>0</v>
      </c>
      <c r="AB18" s="16">
        <v>189134</v>
      </c>
      <c r="AC18" s="16">
        <v>25460</v>
      </c>
      <c r="AD18" s="16">
        <v>0</v>
      </c>
      <c r="AE18" s="16">
        <v>0</v>
      </c>
      <c r="AF18" s="16">
        <v>43512</v>
      </c>
      <c r="AG18" s="16">
        <v>142578</v>
      </c>
      <c r="AH18" s="17">
        <v>981297</v>
      </c>
    </row>
    <row r="19" spans="1:34" s="15" customFormat="1" ht="13.5" customHeight="1">
      <c r="A19" s="25"/>
      <c r="B19" s="26"/>
      <c r="C19" s="5" t="s">
        <v>22</v>
      </c>
      <c r="D19" s="16">
        <v>0</v>
      </c>
      <c r="E19" s="16">
        <v>0</v>
      </c>
      <c r="F19" s="16">
        <v>0</v>
      </c>
      <c r="G19" s="16">
        <v>10076</v>
      </c>
      <c r="H19" s="16">
        <v>0</v>
      </c>
      <c r="I19" s="16">
        <v>0</v>
      </c>
      <c r="J19" s="16">
        <v>0</v>
      </c>
      <c r="K19" s="16">
        <v>30229</v>
      </c>
      <c r="L19" s="16">
        <v>56428</v>
      </c>
      <c r="M19" s="16">
        <v>0</v>
      </c>
      <c r="N19" s="16">
        <v>0</v>
      </c>
      <c r="O19" s="16">
        <v>60458</v>
      </c>
      <c r="P19" s="16">
        <v>0</v>
      </c>
      <c r="Q19" s="16">
        <v>0</v>
      </c>
      <c r="R19" s="16">
        <v>50382</v>
      </c>
      <c r="S19" s="16">
        <v>100764</v>
      </c>
      <c r="T19" s="16">
        <v>190444</v>
      </c>
      <c r="U19" s="16">
        <v>10076</v>
      </c>
      <c r="V19" s="16">
        <v>73602</v>
      </c>
      <c r="W19" s="16">
        <v>203543</v>
      </c>
      <c r="X19" s="16">
        <v>30229</v>
      </c>
      <c r="Y19" s="16">
        <v>315435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7">
        <v>1131666</v>
      </c>
    </row>
    <row r="20" spans="1:34" s="15" customFormat="1" ht="12.75">
      <c r="A20" s="25"/>
      <c r="B20" s="26"/>
      <c r="C20" s="5" t="s">
        <v>23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14549</v>
      </c>
      <c r="V20" s="16">
        <v>120032</v>
      </c>
      <c r="W20" s="16">
        <v>0</v>
      </c>
      <c r="X20" s="16">
        <v>0</v>
      </c>
      <c r="Y20" s="16">
        <v>61516</v>
      </c>
      <c r="Z20" s="16">
        <v>0</v>
      </c>
      <c r="AA20" s="16">
        <v>141038</v>
      </c>
      <c r="AB20" s="16">
        <v>30552</v>
      </c>
      <c r="AC20" s="16">
        <v>376086</v>
      </c>
      <c r="AD20" s="16">
        <v>145488</v>
      </c>
      <c r="AE20" s="16">
        <v>0</v>
      </c>
      <c r="AF20" s="16">
        <v>0</v>
      </c>
      <c r="AG20" s="16">
        <v>0</v>
      </c>
      <c r="AH20" s="17">
        <v>889261</v>
      </c>
    </row>
    <row r="21" spans="1:34" s="15" customFormat="1" ht="12.75">
      <c r="A21" s="25"/>
      <c r="B21" s="26"/>
      <c r="C21" s="5" t="s">
        <v>24</v>
      </c>
      <c r="D21" s="16">
        <v>0</v>
      </c>
      <c r="E21" s="16">
        <v>0</v>
      </c>
      <c r="F21" s="16">
        <v>0</v>
      </c>
      <c r="G21" s="16">
        <v>10076</v>
      </c>
      <c r="H21" s="16">
        <v>0</v>
      </c>
      <c r="I21" s="16">
        <v>0</v>
      </c>
      <c r="J21" s="16">
        <v>0</v>
      </c>
      <c r="K21" s="16">
        <v>251910</v>
      </c>
      <c r="L21" s="16">
        <v>0</v>
      </c>
      <c r="M21" s="16">
        <v>0</v>
      </c>
      <c r="N21" s="16">
        <v>0</v>
      </c>
      <c r="O21" s="16">
        <v>1350238</v>
      </c>
      <c r="P21" s="16">
        <v>0</v>
      </c>
      <c r="Q21" s="16">
        <v>0</v>
      </c>
      <c r="R21" s="16">
        <v>2519100</v>
      </c>
      <c r="S21" s="16">
        <v>249895</v>
      </c>
      <c r="T21" s="16">
        <v>0</v>
      </c>
      <c r="U21" s="16">
        <v>10076</v>
      </c>
      <c r="V21" s="16">
        <v>6309</v>
      </c>
      <c r="W21" s="16">
        <v>0</v>
      </c>
      <c r="X21" s="16">
        <v>0</v>
      </c>
      <c r="Y21" s="16">
        <v>31544</v>
      </c>
      <c r="Z21" s="16">
        <v>0</v>
      </c>
      <c r="AA21" s="16">
        <v>0</v>
      </c>
      <c r="AB21" s="16">
        <v>0</v>
      </c>
      <c r="AC21" s="16">
        <v>0</v>
      </c>
      <c r="AD21" s="16">
        <v>352674</v>
      </c>
      <c r="AE21" s="16">
        <v>0</v>
      </c>
      <c r="AF21" s="16">
        <v>115660</v>
      </c>
      <c r="AG21" s="16">
        <v>0</v>
      </c>
      <c r="AH21" s="17">
        <v>4897482</v>
      </c>
    </row>
    <row r="22" spans="1:34" s="15" customFormat="1" ht="14.25" customHeight="1">
      <c r="A22" s="25" t="s">
        <v>25</v>
      </c>
      <c r="B22" s="26" t="s">
        <v>26</v>
      </c>
      <c r="C22" s="5" t="s">
        <v>26</v>
      </c>
      <c r="D22" s="16">
        <v>0</v>
      </c>
      <c r="E22" s="16">
        <v>14403</v>
      </c>
      <c r="F22" s="16">
        <v>216051</v>
      </c>
      <c r="G22" s="16">
        <v>3418968</v>
      </c>
      <c r="H22" s="16">
        <v>1064534</v>
      </c>
      <c r="I22" s="16">
        <v>90024</v>
      </c>
      <c r="J22" s="16">
        <v>0</v>
      </c>
      <c r="K22" s="16">
        <v>3637200</v>
      </c>
      <c r="L22" s="16">
        <v>3488075</v>
      </c>
      <c r="M22" s="16">
        <v>727440</v>
      </c>
      <c r="N22" s="16">
        <v>0</v>
      </c>
      <c r="O22" s="16">
        <v>0</v>
      </c>
      <c r="P22" s="16">
        <v>43210</v>
      </c>
      <c r="Q22" s="16">
        <v>0</v>
      </c>
      <c r="R22" s="16">
        <v>363720</v>
      </c>
      <c r="S22" s="16">
        <v>669245</v>
      </c>
      <c r="T22" s="16">
        <v>781998</v>
      </c>
      <c r="U22" s="16">
        <v>733987</v>
      </c>
      <c r="V22" s="16">
        <v>412610</v>
      </c>
      <c r="W22" s="16">
        <v>0</v>
      </c>
      <c r="X22" s="16">
        <v>389908</v>
      </c>
      <c r="Y22" s="16">
        <v>150040</v>
      </c>
      <c r="Z22" s="16">
        <v>645967</v>
      </c>
      <c r="AA22" s="16">
        <v>0</v>
      </c>
      <c r="AB22" s="16">
        <v>1542173</v>
      </c>
      <c r="AC22" s="16">
        <v>43646</v>
      </c>
      <c r="AD22" s="16">
        <v>1454880</v>
      </c>
      <c r="AE22" s="16">
        <v>135788</v>
      </c>
      <c r="AF22" s="16">
        <v>1680448</v>
      </c>
      <c r="AG22" s="16">
        <v>517937</v>
      </c>
      <c r="AH22" s="17">
        <v>22222252</v>
      </c>
    </row>
    <row r="23" spans="1:34" s="15" customFormat="1" ht="14.25" customHeight="1">
      <c r="A23" s="25"/>
      <c r="B23" s="26"/>
      <c r="C23" s="5" t="s">
        <v>27</v>
      </c>
      <c r="D23" s="16">
        <v>0</v>
      </c>
      <c r="E23" s="16">
        <v>0</v>
      </c>
      <c r="F23" s="16">
        <v>0</v>
      </c>
      <c r="G23" s="16">
        <v>1209168</v>
      </c>
      <c r="H23" s="16">
        <v>0</v>
      </c>
      <c r="I23" s="16">
        <v>0</v>
      </c>
      <c r="J23" s="16">
        <v>0</v>
      </c>
      <c r="K23" s="16">
        <v>5038200</v>
      </c>
      <c r="L23" s="16">
        <v>3425976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14106960</v>
      </c>
      <c r="S23" s="16">
        <v>4685526</v>
      </c>
      <c r="T23" s="16">
        <v>3945918</v>
      </c>
      <c r="U23" s="16">
        <v>2116044</v>
      </c>
      <c r="V23" s="16">
        <v>1170264</v>
      </c>
      <c r="W23" s="16">
        <v>852463</v>
      </c>
      <c r="X23" s="16">
        <v>5038200</v>
      </c>
      <c r="Y23" s="16">
        <v>2257463</v>
      </c>
      <c r="Z23" s="16">
        <v>1489292</v>
      </c>
      <c r="AA23" s="16">
        <v>1366885</v>
      </c>
      <c r="AB23" s="16">
        <v>2015280</v>
      </c>
      <c r="AC23" s="16">
        <v>3224448</v>
      </c>
      <c r="AD23" s="16">
        <v>8061120</v>
      </c>
      <c r="AE23" s="16">
        <v>0</v>
      </c>
      <c r="AF23" s="16">
        <v>42058</v>
      </c>
      <c r="AG23" s="16">
        <v>7092778</v>
      </c>
      <c r="AH23" s="17">
        <v>67138043</v>
      </c>
    </row>
    <row r="24" spans="1:34" s="15" customFormat="1" ht="12.75">
      <c r="A24" s="25" t="s">
        <v>28</v>
      </c>
      <c r="B24" s="26" t="s">
        <v>29</v>
      </c>
      <c r="C24" s="5" t="s">
        <v>29</v>
      </c>
      <c r="D24" s="16">
        <v>0</v>
      </c>
      <c r="E24" s="16">
        <v>0</v>
      </c>
      <c r="F24" s="16">
        <v>0</v>
      </c>
      <c r="G24" s="16">
        <v>72744</v>
      </c>
      <c r="H24" s="16">
        <v>0</v>
      </c>
      <c r="I24" s="16">
        <v>0</v>
      </c>
      <c r="J24" s="16">
        <v>0</v>
      </c>
      <c r="K24" s="16">
        <v>509208</v>
      </c>
      <c r="L24" s="16">
        <v>105479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68379</v>
      </c>
      <c r="T24" s="16">
        <v>114208</v>
      </c>
      <c r="U24" s="16">
        <v>0</v>
      </c>
      <c r="V24" s="16">
        <v>0</v>
      </c>
      <c r="W24" s="16">
        <v>0</v>
      </c>
      <c r="X24" s="16">
        <v>0</v>
      </c>
      <c r="Y24" s="16">
        <v>45012</v>
      </c>
      <c r="Z24" s="16">
        <v>0</v>
      </c>
      <c r="AA24" s="16">
        <v>0</v>
      </c>
      <c r="AB24" s="16">
        <v>424098</v>
      </c>
      <c r="AC24" s="16">
        <v>0</v>
      </c>
      <c r="AD24" s="16">
        <v>0</v>
      </c>
      <c r="AE24" s="16">
        <v>32589</v>
      </c>
      <c r="AF24" s="16">
        <v>18005</v>
      </c>
      <c r="AG24" s="16">
        <v>47284</v>
      </c>
      <c r="AH24" s="17">
        <v>1437006</v>
      </c>
    </row>
    <row r="25" spans="1:34" s="15" customFormat="1" ht="12.75">
      <c r="A25" s="25"/>
      <c r="B25" s="26"/>
      <c r="C25" s="5" t="s">
        <v>30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100764</v>
      </c>
      <c r="S25" s="16">
        <v>0</v>
      </c>
      <c r="T25" s="16">
        <v>39298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151146</v>
      </c>
      <c r="AE25" s="16">
        <v>0</v>
      </c>
      <c r="AF25" s="16">
        <v>0</v>
      </c>
      <c r="AG25" s="16">
        <v>151146</v>
      </c>
      <c r="AH25" s="17">
        <v>442354</v>
      </c>
    </row>
    <row r="26" spans="1:34" s="15" customFormat="1" ht="12.75">
      <c r="A26" s="25" t="s">
        <v>31</v>
      </c>
      <c r="B26" s="26" t="s">
        <v>32</v>
      </c>
      <c r="C26" s="5" t="s">
        <v>32</v>
      </c>
      <c r="D26" s="16">
        <v>0</v>
      </c>
      <c r="E26" s="16">
        <v>25206</v>
      </c>
      <c r="F26" s="16">
        <v>144034</v>
      </c>
      <c r="G26" s="16">
        <v>1789502</v>
      </c>
      <c r="H26" s="16">
        <v>1261086</v>
      </c>
      <c r="I26" s="16">
        <v>90024</v>
      </c>
      <c r="J26" s="16">
        <v>160037</v>
      </c>
      <c r="K26" s="16">
        <v>3346224</v>
      </c>
      <c r="L26" s="16">
        <v>1454880</v>
      </c>
      <c r="M26" s="16">
        <v>0</v>
      </c>
      <c r="N26" s="16">
        <v>7274</v>
      </c>
      <c r="O26" s="16">
        <v>0</v>
      </c>
      <c r="P26" s="16">
        <v>716569</v>
      </c>
      <c r="Q26" s="16">
        <v>0</v>
      </c>
      <c r="R26" s="16">
        <v>218232</v>
      </c>
      <c r="S26" s="16">
        <v>509208</v>
      </c>
      <c r="T26" s="16">
        <v>509208</v>
      </c>
      <c r="U26" s="16">
        <v>72744</v>
      </c>
      <c r="V26" s="16">
        <v>90024</v>
      </c>
      <c r="W26" s="16">
        <v>381906</v>
      </c>
      <c r="X26" s="16">
        <v>338987</v>
      </c>
      <c r="Y26" s="16">
        <v>119282</v>
      </c>
      <c r="Z26" s="16">
        <v>670700</v>
      </c>
      <c r="AA26" s="16">
        <v>0</v>
      </c>
      <c r="AB26" s="16">
        <v>1991003</v>
      </c>
      <c r="AC26" s="16">
        <v>151308</v>
      </c>
      <c r="AD26" s="16">
        <v>1596731</v>
      </c>
      <c r="AE26" s="16">
        <v>210471</v>
      </c>
      <c r="AF26" s="16">
        <v>3146339</v>
      </c>
      <c r="AG26" s="16">
        <v>305525</v>
      </c>
      <c r="AH26" s="17">
        <v>19306504</v>
      </c>
    </row>
    <row r="27" spans="1:34" s="15" customFormat="1" ht="12.75">
      <c r="A27" s="25"/>
      <c r="B27" s="26"/>
      <c r="C27" s="5" t="s">
        <v>33</v>
      </c>
      <c r="D27" s="16">
        <v>0</v>
      </c>
      <c r="E27" s="16">
        <v>0</v>
      </c>
      <c r="F27" s="16">
        <v>0</v>
      </c>
      <c r="G27" s="16">
        <v>2015280</v>
      </c>
      <c r="H27" s="16">
        <v>0</v>
      </c>
      <c r="I27" s="16">
        <v>1997755</v>
      </c>
      <c r="J27" s="16">
        <v>30229</v>
      </c>
      <c r="K27" s="16">
        <v>4534380</v>
      </c>
      <c r="L27" s="16">
        <v>1914516</v>
      </c>
      <c r="M27" s="16">
        <v>0</v>
      </c>
      <c r="N27" s="16">
        <v>10076</v>
      </c>
      <c r="O27" s="16">
        <v>0</v>
      </c>
      <c r="P27" s="16">
        <v>0</v>
      </c>
      <c r="Q27" s="16">
        <v>0</v>
      </c>
      <c r="R27" s="16">
        <v>8061120</v>
      </c>
      <c r="S27" s="16">
        <v>3224448</v>
      </c>
      <c r="T27" s="16">
        <v>3154921</v>
      </c>
      <c r="U27" s="16">
        <v>806112</v>
      </c>
      <c r="V27" s="16">
        <v>346979</v>
      </c>
      <c r="W27" s="16">
        <v>1440925</v>
      </c>
      <c r="X27" s="16">
        <v>2025356</v>
      </c>
      <c r="Y27" s="16">
        <v>644539</v>
      </c>
      <c r="Z27" s="16">
        <v>511881</v>
      </c>
      <c r="AA27" s="16">
        <v>1366885</v>
      </c>
      <c r="AB27" s="16">
        <v>0</v>
      </c>
      <c r="AC27" s="16">
        <v>5857411</v>
      </c>
      <c r="AD27" s="16">
        <v>2720628</v>
      </c>
      <c r="AE27" s="16">
        <v>0</v>
      </c>
      <c r="AF27" s="16">
        <v>1130309</v>
      </c>
      <c r="AG27" s="16">
        <v>5642784</v>
      </c>
      <c r="AH27" s="17">
        <v>47436534</v>
      </c>
    </row>
    <row r="28" spans="1:34" s="15" customFormat="1" ht="12.75">
      <c r="A28" s="25" t="s">
        <v>34</v>
      </c>
      <c r="B28" s="34" t="s">
        <v>35</v>
      </c>
      <c r="C28" s="7" t="s">
        <v>35</v>
      </c>
      <c r="D28" s="16">
        <v>0</v>
      </c>
      <c r="E28" s="16">
        <v>0</v>
      </c>
      <c r="F28" s="16">
        <v>0</v>
      </c>
      <c r="G28" s="16">
        <v>218232</v>
      </c>
      <c r="H28" s="16">
        <v>0</v>
      </c>
      <c r="I28" s="16">
        <v>0</v>
      </c>
      <c r="J28" s="16">
        <v>0</v>
      </c>
      <c r="K28" s="16">
        <v>363720</v>
      </c>
      <c r="L28" s="16">
        <v>608140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137486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195681</v>
      </c>
      <c r="AC28" s="16">
        <v>194954</v>
      </c>
      <c r="AD28" s="16">
        <v>94567</v>
      </c>
      <c r="AE28" s="16">
        <v>0</v>
      </c>
      <c r="AF28" s="16">
        <v>75020</v>
      </c>
      <c r="AG28" s="16">
        <v>0</v>
      </c>
      <c r="AH28" s="17">
        <v>1887800</v>
      </c>
    </row>
    <row r="29" spans="1:34" s="15" customFormat="1" ht="12.75">
      <c r="A29" s="25"/>
      <c r="B29" s="34"/>
      <c r="C29" s="7" t="s">
        <v>36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58443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7">
        <v>58443</v>
      </c>
    </row>
    <row r="30" spans="1:34" s="15" customFormat="1" ht="27.75" customHeight="1">
      <c r="A30" s="25" t="s">
        <v>37</v>
      </c>
      <c r="B30" s="26" t="s">
        <v>38</v>
      </c>
      <c r="C30" s="5" t="s">
        <v>39</v>
      </c>
      <c r="D30" s="16">
        <v>0</v>
      </c>
      <c r="E30" s="16">
        <v>360085</v>
      </c>
      <c r="F30" s="16">
        <v>72017</v>
      </c>
      <c r="G30" s="16">
        <v>581952</v>
      </c>
      <c r="H30" s="16">
        <v>0</v>
      </c>
      <c r="I30" s="16">
        <v>0</v>
      </c>
      <c r="J30" s="16">
        <v>0</v>
      </c>
      <c r="K30" s="16">
        <v>1600368</v>
      </c>
      <c r="L30" s="16">
        <v>444466</v>
      </c>
      <c r="M30" s="16">
        <v>0</v>
      </c>
      <c r="N30" s="16">
        <v>0</v>
      </c>
      <c r="O30" s="16">
        <v>0</v>
      </c>
      <c r="P30" s="16">
        <v>79219</v>
      </c>
      <c r="Q30" s="16">
        <v>363720</v>
      </c>
      <c r="R30" s="16">
        <v>0</v>
      </c>
      <c r="S30" s="16">
        <v>218232</v>
      </c>
      <c r="T30" s="16">
        <v>1011142</v>
      </c>
      <c r="U30" s="16">
        <v>392818</v>
      </c>
      <c r="V30" s="16">
        <v>0</v>
      </c>
      <c r="W30" s="16">
        <v>0</v>
      </c>
      <c r="X30" s="16">
        <v>72017</v>
      </c>
      <c r="Y30" s="16">
        <v>48763</v>
      </c>
      <c r="Z30" s="16">
        <v>0</v>
      </c>
      <c r="AA30" s="16">
        <v>0</v>
      </c>
      <c r="AB30" s="16">
        <v>502661</v>
      </c>
      <c r="AC30" s="16">
        <v>0</v>
      </c>
      <c r="AD30" s="16">
        <v>2309622</v>
      </c>
      <c r="AE30" s="16">
        <v>0</v>
      </c>
      <c r="AF30" s="16">
        <v>360096</v>
      </c>
      <c r="AG30" s="16">
        <v>44374</v>
      </c>
      <c r="AH30" s="17">
        <v>8461552</v>
      </c>
    </row>
    <row r="31" spans="1:34" s="15" customFormat="1" ht="27.75" customHeight="1">
      <c r="A31" s="25"/>
      <c r="B31" s="34"/>
      <c r="C31" s="5" t="s">
        <v>40</v>
      </c>
      <c r="D31" s="16">
        <v>0</v>
      </c>
      <c r="E31" s="16">
        <v>0</v>
      </c>
      <c r="F31" s="16">
        <v>0</v>
      </c>
      <c r="G31" s="16">
        <v>302292</v>
      </c>
      <c r="H31" s="16">
        <v>0</v>
      </c>
      <c r="I31" s="16">
        <v>73602</v>
      </c>
      <c r="J31" s="16">
        <v>0</v>
      </c>
      <c r="K31" s="16">
        <v>2015280</v>
      </c>
      <c r="L31" s="16">
        <v>139054</v>
      </c>
      <c r="M31" s="16">
        <v>0</v>
      </c>
      <c r="N31" s="16">
        <v>0</v>
      </c>
      <c r="O31" s="16">
        <v>0</v>
      </c>
      <c r="P31" s="16">
        <v>0</v>
      </c>
      <c r="Q31" s="16">
        <v>806112</v>
      </c>
      <c r="R31" s="16">
        <v>654966</v>
      </c>
      <c r="S31" s="16">
        <v>529011</v>
      </c>
      <c r="T31" s="16">
        <v>60458</v>
      </c>
      <c r="U31" s="16">
        <v>403056</v>
      </c>
      <c r="V31" s="16">
        <v>0</v>
      </c>
      <c r="W31" s="16">
        <v>251910</v>
      </c>
      <c r="X31" s="16">
        <v>100764</v>
      </c>
      <c r="Y31" s="16">
        <v>279686</v>
      </c>
      <c r="Z31" s="16">
        <v>0</v>
      </c>
      <c r="AA31" s="16">
        <v>84116</v>
      </c>
      <c r="AB31" s="16">
        <v>0</v>
      </c>
      <c r="AC31" s="16">
        <v>129986</v>
      </c>
      <c r="AD31" s="16">
        <v>0</v>
      </c>
      <c r="AE31" s="16">
        <v>909780</v>
      </c>
      <c r="AF31" s="16">
        <v>105145</v>
      </c>
      <c r="AG31" s="16">
        <v>0</v>
      </c>
      <c r="AH31" s="17">
        <v>6845218</v>
      </c>
    </row>
    <row r="32" spans="1:34" s="15" customFormat="1" ht="12.75">
      <c r="A32" s="4" t="s">
        <v>41</v>
      </c>
      <c r="B32" s="7" t="s">
        <v>42</v>
      </c>
      <c r="C32" s="5" t="s">
        <v>42</v>
      </c>
      <c r="D32" s="16">
        <v>0</v>
      </c>
      <c r="E32" s="16">
        <v>0</v>
      </c>
      <c r="F32" s="16">
        <v>0</v>
      </c>
      <c r="G32" s="16">
        <v>7274</v>
      </c>
      <c r="H32" s="16">
        <v>0</v>
      </c>
      <c r="I32" s="16">
        <v>0</v>
      </c>
      <c r="J32" s="16">
        <v>0</v>
      </c>
      <c r="K32" s="16">
        <v>0</v>
      </c>
      <c r="L32" s="16">
        <v>160037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218232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7">
        <v>385543</v>
      </c>
    </row>
    <row r="33" spans="1:34" s="15" customFormat="1" ht="12.75" customHeight="1">
      <c r="A33" s="25" t="s">
        <v>43</v>
      </c>
      <c r="B33" s="26" t="s">
        <v>44</v>
      </c>
      <c r="C33" s="5" t="s">
        <v>45</v>
      </c>
      <c r="D33" s="16">
        <v>0</v>
      </c>
      <c r="E33" s="16">
        <v>720170</v>
      </c>
      <c r="F33" s="16">
        <v>216051</v>
      </c>
      <c r="G33" s="16">
        <v>800184</v>
      </c>
      <c r="H33" s="16">
        <v>0</v>
      </c>
      <c r="I33" s="16">
        <v>0</v>
      </c>
      <c r="J33" s="16">
        <v>0</v>
      </c>
      <c r="K33" s="16">
        <v>1163904</v>
      </c>
      <c r="L33" s="16">
        <v>819097</v>
      </c>
      <c r="M33" s="16">
        <v>0</v>
      </c>
      <c r="N33" s="16">
        <v>0</v>
      </c>
      <c r="O33" s="16">
        <v>0</v>
      </c>
      <c r="P33" s="16">
        <v>129631</v>
      </c>
      <c r="Q33" s="16">
        <v>0</v>
      </c>
      <c r="R33" s="16">
        <v>0</v>
      </c>
      <c r="S33" s="16">
        <v>170221</v>
      </c>
      <c r="T33" s="16">
        <v>727440</v>
      </c>
      <c r="U33" s="16">
        <v>0</v>
      </c>
      <c r="V33" s="16">
        <v>45012</v>
      </c>
      <c r="W33" s="16">
        <v>0</v>
      </c>
      <c r="X33" s="16">
        <v>109116</v>
      </c>
      <c r="Y33" s="16">
        <v>194302</v>
      </c>
      <c r="Z33" s="16">
        <v>49466</v>
      </c>
      <c r="AA33" s="16">
        <v>0</v>
      </c>
      <c r="AB33" s="16">
        <v>769632</v>
      </c>
      <c r="AC33" s="16">
        <v>259696</v>
      </c>
      <c r="AD33" s="16">
        <v>509208</v>
      </c>
      <c r="AE33" s="16">
        <v>40736</v>
      </c>
      <c r="AF33" s="16">
        <v>1558916</v>
      </c>
      <c r="AG33" s="16">
        <v>231326</v>
      </c>
      <c r="AH33" s="17">
        <v>8514108</v>
      </c>
    </row>
    <row r="34" spans="1:34" s="15" customFormat="1" ht="12.75" customHeight="1">
      <c r="A34" s="25"/>
      <c r="B34" s="26"/>
      <c r="C34" s="5" t="s">
        <v>46</v>
      </c>
      <c r="D34" s="16">
        <v>0</v>
      </c>
      <c r="E34" s="16">
        <v>0</v>
      </c>
      <c r="F34" s="16">
        <v>0</v>
      </c>
      <c r="G34" s="16">
        <v>1007640</v>
      </c>
      <c r="H34" s="16">
        <v>0</v>
      </c>
      <c r="I34" s="16">
        <v>0</v>
      </c>
      <c r="J34" s="16">
        <v>0</v>
      </c>
      <c r="K34" s="16">
        <v>654966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100764</v>
      </c>
      <c r="S34" s="16">
        <v>336552</v>
      </c>
      <c r="T34" s="16">
        <v>55420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403056</v>
      </c>
      <c r="AE34" s="16">
        <v>0</v>
      </c>
      <c r="AF34" s="16">
        <v>0</v>
      </c>
      <c r="AG34" s="16">
        <v>604584</v>
      </c>
      <c r="AH34" s="17">
        <v>3162982</v>
      </c>
    </row>
    <row r="35" spans="1:34" s="15" customFormat="1" ht="12.75">
      <c r="A35" s="25" t="s">
        <v>47</v>
      </c>
      <c r="B35" s="26" t="s">
        <v>48</v>
      </c>
      <c r="C35" s="5" t="s">
        <v>48</v>
      </c>
      <c r="D35" s="16">
        <v>0</v>
      </c>
      <c r="E35" s="16">
        <v>72017</v>
      </c>
      <c r="F35" s="16">
        <v>144034</v>
      </c>
      <c r="G35" s="16">
        <v>632873</v>
      </c>
      <c r="H35" s="16">
        <v>0</v>
      </c>
      <c r="I35" s="16">
        <v>0</v>
      </c>
      <c r="J35" s="16">
        <v>0</v>
      </c>
      <c r="K35" s="16">
        <v>800184</v>
      </c>
      <c r="L35" s="16">
        <v>540488</v>
      </c>
      <c r="M35" s="16">
        <v>0</v>
      </c>
      <c r="N35" s="16">
        <v>0</v>
      </c>
      <c r="O35" s="16">
        <v>0</v>
      </c>
      <c r="P35" s="16">
        <v>165639</v>
      </c>
      <c r="Q35" s="16">
        <v>0</v>
      </c>
      <c r="R35" s="16">
        <v>0</v>
      </c>
      <c r="S35" s="16">
        <v>144033</v>
      </c>
      <c r="T35" s="16">
        <v>1847698</v>
      </c>
      <c r="U35" s="16">
        <v>55285</v>
      </c>
      <c r="V35" s="16">
        <v>27007</v>
      </c>
      <c r="W35" s="16">
        <v>0</v>
      </c>
      <c r="X35" s="16">
        <v>47284</v>
      </c>
      <c r="Y35" s="16">
        <v>135036</v>
      </c>
      <c r="Z35" s="16">
        <v>49466</v>
      </c>
      <c r="AA35" s="16">
        <v>0</v>
      </c>
      <c r="AB35" s="16">
        <v>179678</v>
      </c>
      <c r="AC35" s="16">
        <v>355718</v>
      </c>
      <c r="AD35" s="16">
        <v>975497</v>
      </c>
      <c r="AE35" s="16">
        <v>61105</v>
      </c>
      <c r="AF35" s="16">
        <v>424613</v>
      </c>
      <c r="AG35" s="16">
        <v>281519</v>
      </c>
      <c r="AH35" s="17">
        <v>6939174</v>
      </c>
    </row>
    <row r="36" spans="1:34" s="15" customFormat="1" ht="12.75">
      <c r="A36" s="25"/>
      <c r="B36" s="26"/>
      <c r="C36" s="5" t="s">
        <v>49</v>
      </c>
      <c r="D36" s="16">
        <v>0</v>
      </c>
      <c r="E36" s="16">
        <v>0</v>
      </c>
      <c r="F36" s="16">
        <v>0</v>
      </c>
      <c r="G36" s="16">
        <v>100764</v>
      </c>
      <c r="H36" s="16">
        <v>0</v>
      </c>
      <c r="I36" s="16">
        <v>0</v>
      </c>
      <c r="J36" s="16">
        <v>0</v>
      </c>
      <c r="K36" s="16">
        <v>100764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50382</v>
      </c>
      <c r="S36" s="16">
        <v>754722</v>
      </c>
      <c r="T36" s="16">
        <v>217650</v>
      </c>
      <c r="U36" s="16">
        <v>0</v>
      </c>
      <c r="V36" s="16">
        <v>0</v>
      </c>
      <c r="W36" s="16">
        <v>0</v>
      </c>
      <c r="X36" s="16">
        <v>0</v>
      </c>
      <c r="Y36" s="16">
        <v>105145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604584</v>
      </c>
      <c r="AH36" s="17">
        <v>1934011</v>
      </c>
    </row>
    <row r="37" spans="1:34" s="15" customFormat="1" ht="12.75">
      <c r="A37" s="25" t="s">
        <v>50</v>
      </c>
      <c r="B37" s="26" t="s">
        <v>51</v>
      </c>
      <c r="C37" s="5" t="s">
        <v>51</v>
      </c>
      <c r="D37" s="16">
        <v>0</v>
      </c>
      <c r="E37" s="16">
        <v>216051</v>
      </c>
      <c r="F37" s="16">
        <v>237656</v>
      </c>
      <c r="G37" s="16">
        <v>705617</v>
      </c>
      <c r="H37" s="16">
        <v>0</v>
      </c>
      <c r="I37" s="16">
        <v>67518</v>
      </c>
      <c r="J37" s="16">
        <v>14549</v>
      </c>
      <c r="K37" s="16">
        <v>825644</v>
      </c>
      <c r="L37" s="16">
        <v>377541</v>
      </c>
      <c r="M37" s="16">
        <v>0</v>
      </c>
      <c r="N37" s="16">
        <v>0</v>
      </c>
      <c r="O37" s="16">
        <v>0</v>
      </c>
      <c r="P37" s="16">
        <v>172841</v>
      </c>
      <c r="Q37" s="16">
        <v>0</v>
      </c>
      <c r="R37" s="16">
        <v>0</v>
      </c>
      <c r="S37" s="16">
        <v>36372</v>
      </c>
      <c r="T37" s="16">
        <v>78564</v>
      </c>
      <c r="U37" s="16">
        <v>251694</v>
      </c>
      <c r="V37" s="16">
        <v>0</v>
      </c>
      <c r="W37" s="16">
        <v>0</v>
      </c>
      <c r="X37" s="16">
        <v>86565</v>
      </c>
      <c r="Y37" s="16">
        <v>60016</v>
      </c>
      <c r="Z37" s="16">
        <v>5092</v>
      </c>
      <c r="AA37" s="16">
        <v>0</v>
      </c>
      <c r="AB37" s="16">
        <v>0</v>
      </c>
      <c r="AC37" s="16">
        <v>205138</v>
      </c>
      <c r="AD37" s="16">
        <v>1098434</v>
      </c>
      <c r="AE37" s="16">
        <v>257997</v>
      </c>
      <c r="AF37" s="16">
        <v>93025</v>
      </c>
      <c r="AG37" s="16">
        <v>94567</v>
      </c>
      <c r="AH37" s="17">
        <v>4884881</v>
      </c>
    </row>
    <row r="38" spans="1:34" s="15" customFormat="1" ht="12.75">
      <c r="A38" s="25"/>
      <c r="B38" s="26"/>
      <c r="C38" s="5" t="s">
        <v>52</v>
      </c>
      <c r="D38" s="16">
        <v>0</v>
      </c>
      <c r="E38" s="16">
        <v>0</v>
      </c>
      <c r="F38" s="16">
        <v>0</v>
      </c>
      <c r="G38" s="16">
        <v>100764</v>
      </c>
      <c r="H38" s="16">
        <v>0</v>
      </c>
      <c r="I38" s="16">
        <v>0</v>
      </c>
      <c r="J38" s="16">
        <v>10076</v>
      </c>
      <c r="K38" s="16">
        <v>2519100</v>
      </c>
      <c r="L38" s="16">
        <v>146108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2519100</v>
      </c>
      <c r="S38" s="16">
        <v>138047</v>
      </c>
      <c r="T38" s="16">
        <v>358720</v>
      </c>
      <c r="U38" s="16">
        <v>201528</v>
      </c>
      <c r="V38" s="16">
        <v>0</v>
      </c>
      <c r="W38" s="16">
        <v>0</v>
      </c>
      <c r="X38" s="16">
        <v>30229</v>
      </c>
      <c r="Y38" s="16">
        <v>105145</v>
      </c>
      <c r="Z38" s="16">
        <v>0</v>
      </c>
      <c r="AA38" s="16">
        <v>0</v>
      </c>
      <c r="AB38" s="16">
        <v>0</v>
      </c>
      <c r="AC38" s="16">
        <v>780921</v>
      </c>
      <c r="AD38" s="16">
        <v>302292</v>
      </c>
      <c r="AE38" s="16">
        <v>0</v>
      </c>
      <c r="AF38" s="16">
        <v>0</v>
      </c>
      <c r="AG38" s="16">
        <v>2157357</v>
      </c>
      <c r="AH38" s="17">
        <v>9369387</v>
      </c>
    </row>
    <row r="39" spans="1:34" s="15" customFormat="1" ht="25.5">
      <c r="A39" s="4" t="s">
        <v>53</v>
      </c>
      <c r="B39" s="8" t="s">
        <v>54</v>
      </c>
      <c r="C39" s="8" t="s">
        <v>55</v>
      </c>
      <c r="D39" s="16">
        <v>0</v>
      </c>
      <c r="E39" s="16">
        <v>1080255</v>
      </c>
      <c r="F39" s="16">
        <v>720170</v>
      </c>
      <c r="G39" s="16">
        <v>1338490</v>
      </c>
      <c r="H39" s="16">
        <v>0</v>
      </c>
      <c r="I39" s="16">
        <v>464374</v>
      </c>
      <c r="J39" s="16">
        <v>0</v>
      </c>
      <c r="K39" s="16">
        <v>1098434</v>
      </c>
      <c r="L39" s="16">
        <v>1822237</v>
      </c>
      <c r="M39" s="16">
        <v>1091160</v>
      </c>
      <c r="N39" s="16">
        <v>0</v>
      </c>
      <c r="O39" s="16">
        <v>0</v>
      </c>
      <c r="P39" s="16">
        <v>0</v>
      </c>
      <c r="Q39" s="16">
        <v>0</v>
      </c>
      <c r="R39" s="16">
        <v>14366940</v>
      </c>
      <c r="S39" s="16">
        <v>0</v>
      </c>
      <c r="T39" s="16">
        <v>218232</v>
      </c>
      <c r="U39" s="16">
        <v>0</v>
      </c>
      <c r="V39" s="16">
        <v>97526</v>
      </c>
      <c r="W39" s="16">
        <v>756538</v>
      </c>
      <c r="X39" s="16">
        <v>1299208</v>
      </c>
      <c r="Y39" s="16">
        <v>123033</v>
      </c>
      <c r="Z39" s="16">
        <v>0</v>
      </c>
      <c r="AA39" s="16">
        <v>675180</v>
      </c>
      <c r="AB39" s="16">
        <v>0</v>
      </c>
      <c r="AC39" s="16">
        <v>74926</v>
      </c>
      <c r="AD39" s="16">
        <v>4095487</v>
      </c>
      <c r="AE39" s="16">
        <v>0</v>
      </c>
      <c r="AF39" s="16">
        <v>3114080</v>
      </c>
      <c r="AG39" s="16">
        <v>1660018</v>
      </c>
      <c r="AH39" s="17">
        <v>34096288</v>
      </c>
    </row>
    <row r="40" spans="1:34" s="15" customFormat="1" ht="12.75">
      <c r="A40" s="4" t="s">
        <v>56</v>
      </c>
      <c r="B40" s="7" t="s">
        <v>57</v>
      </c>
      <c r="C40" s="7" t="s">
        <v>58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150040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2840653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509208</v>
      </c>
      <c r="AE40" s="16">
        <v>0</v>
      </c>
      <c r="AF40" s="16">
        <v>130535</v>
      </c>
      <c r="AG40" s="16">
        <v>0</v>
      </c>
      <c r="AH40" s="17">
        <v>3630436</v>
      </c>
    </row>
    <row r="41" spans="1:34" s="15" customFormat="1" ht="25.5">
      <c r="A41" s="4" t="s">
        <v>59</v>
      </c>
      <c r="B41" s="7" t="s">
        <v>60</v>
      </c>
      <c r="C41" s="7" t="s">
        <v>60</v>
      </c>
      <c r="D41" s="16">
        <v>2304544</v>
      </c>
      <c r="E41" s="16">
        <v>0</v>
      </c>
      <c r="F41" s="16">
        <v>0</v>
      </c>
      <c r="G41" s="16">
        <v>145488</v>
      </c>
      <c r="H41" s="16">
        <v>0</v>
      </c>
      <c r="I41" s="16">
        <v>0</v>
      </c>
      <c r="J41" s="16">
        <v>0</v>
      </c>
      <c r="K41" s="16">
        <v>3142541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763812</v>
      </c>
      <c r="S41" s="16">
        <v>0</v>
      </c>
      <c r="T41" s="16">
        <v>0</v>
      </c>
      <c r="U41" s="16">
        <v>254604</v>
      </c>
      <c r="V41" s="16">
        <v>282825</v>
      </c>
      <c r="W41" s="16">
        <v>1454880</v>
      </c>
      <c r="X41" s="16">
        <v>1724033</v>
      </c>
      <c r="Y41" s="16">
        <v>159793</v>
      </c>
      <c r="Z41" s="16">
        <v>309889</v>
      </c>
      <c r="AA41" s="16">
        <v>192801</v>
      </c>
      <c r="AB41" s="16">
        <v>276427</v>
      </c>
      <c r="AC41" s="16">
        <v>0</v>
      </c>
      <c r="AD41" s="16">
        <v>4575598</v>
      </c>
      <c r="AE41" s="16">
        <v>0</v>
      </c>
      <c r="AF41" s="16">
        <v>1016521</v>
      </c>
      <c r="AG41" s="16">
        <v>334622</v>
      </c>
      <c r="AH41" s="17">
        <v>16938378</v>
      </c>
    </row>
    <row r="42" spans="1:34" s="15" customFormat="1" ht="12.75">
      <c r="A42" s="4" t="s">
        <v>61</v>
      </c>
      <c r="B42" s="7" t="s">
        <v>62</v>
      </c>
      <c r="C42" s="7" t="s">
        <v>62</v>
      </c>
      <c r="D42" s="16">
        <v>1080255</v>
      </c>
      <c r="E42" s="16">
        <v>0</v>
      </c>
      <c r="F42" s="16">
        <v>0</v>
      </c>
      <c r="G42" s="16">
        <v>414641</v>
      </c>
      <c r="H42" s="16">
        <v>1032275</v>
      </c>
      <c r="I42" s="16">
        <v>0</v>
      </c>
      <c r="J42" s="16">
        <v>72744</v>
      </c>
      <c r="K42" s="16">
        <v>872928</v>
      </c>
      <c r="L42" s="16">
        <v>484475</v>
      </c>
      <c r="M42" s="16">
        <v>0</v>
      </c>
      <c r="N42" s="16">
        <v>0</v>
      </c>
      <c r="O42" s="16">
        <v>0</v>
      </c>
      <c r="P42" s="16">
        <v>28807</v>
      </c>
      <c r="Q42" s="16">
        <v>0</v>
      </c>
      <c r="R42" s="16">
        <v>218232</v>
      </c>
      <c r="S42" s="16">
        <v>1398140</v>
      </c>
      <c r="T42" s="16">
        <v>0</v>
      </c>
      <c r="U42" s="16">
        <v>145488</v>
      </c>
      <c r="V42" s="16">
        <v>382602</v>
      </c>
      <c r="W42" s="16">
        <v>509208</v>
      </c>
      <c r="X42" s="16">
        <v>2909760</v>
      </c>
      <c r="Y42" s="16">
        <v>721692</v>
      </c>
      <c r="Z42" s="16">
        <v>167311</v>
      </c>
      <c r="AA42" s="16">
        <v>997016</v>
      </c>
      <c r="AB42" s="16">
        <v>0</v>
      </c>
      <c r="AC42" s="16">
        <v>363720</v>
      </c>
      <c r="AD42" s="16">
        <v>0</v>
      </c>
      <c r="AE42" s="16">
        <v>0</v>
      </c>
      <c r="AF42" s="16">
        <v>228061</v>
      </c>
      <c r="AG42" s="16">
        <v>1032965</v>
      </c>
      <c r="AH42" s="17">
        <v>13060320</v>
      </c>
    </row>
    <row r="43" spans="1:34" s="15" customFormat="1" ht="12.75">
      <c r="A43" s="4" t="s">
        <v>63</v>
      </c>
      <c r="B43" s="7" t="s">
        <v>64</v>
      </c>
      <c r="C43" s="7" t="s">
        <v>64</v>
      </c>
      <c r="D43" s="16">
        <v>252060</v>
      </c>
      <c r="E43" s="16">
        <v>0</v>
      </c>
      <c r="F43" s="16">
        <v>0</v>
      </c>
      <c r="G43" s="16">
        <v>14549</v>
      </c>
      <c r="H43" s="16">
        <v>0</v>
      </c>
      <c r="I43" s="16">
        <v>172546</v>
      </c>
      <c r="J43" s="16">
        <v>0</v>
      </c>
      <c r="K43" s="16">
        <v>691068</v>
      </c>
      <c r="L43" s="16">
        <v>1145718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270608</v>
      </c>
      <c r="T43" s="16">
        <v>0</v>
      </c>
      <c r="U43" s="16">
        <v>218232</v>
      </c>
      <c r="V43" s="16">
        <v>78771</v>
      </c>
      <c r="W43" s="16">
        <v>444466</v>
      </c>
      <c r="X43" s="16">
        <v>72744</v>
      </c>
      <c r="Y43" s="16">
        <v>255818</v>
      </c>
      <c r="Z43" s="16">
        <v>0</v>
      </c>
      <c r="AA43" s="16">
        <v>163544</v>
      </c>
      <c r="AB43" s="16">
        <v>254604</v>
      </c>
      <c r="AC43" s="16">
        <v>1818600</v>
      </c>
      <c r="AD43" s="16">
        <v>698342</v>
      </c>
      <c r="AE43" s="16">
        <v>0</v>
      </c>
      <c r="AF43" s="16">
        <v>169545</v>
      </c>
      <c r="AG43" s="16">
        <v>65470</v>
      </c>
      <c r="AH43" s="17">
        <v>6786685</v>
      </c>
    </row>
    <row r="44" spans="1:34" s="15" customFormat="1" ht="25.5">
      <c r="A44" s="4" t="s">
        <v>65</v>
      </c>
      <c r="B44" s="7" t="s">
        <v>66</v>
      </c>
      <c r="C44" s="7" t="s">
        <v>66</v>
      </c>
      <c r="D44" s="16">
        <v>684162</v>
      </c>
      <c r="E44" s="16">
        <v>0</v>
      </c>
      <c r="F44" s="16">
        <v>0</v>
      </c>
      <c r="G44" s="16">
        <v>254604</v>
      </c>
      <c r="H44" s="16">
        <v>600160</v>
      </c>
      <c r="I44" s="16">
        <v>0</v>
      </c>
      <c r="J44" s="16">
        <v>228416</v>
      </c>
      <c r="K44" s="16">
        <v>2073204</v>
      </c>
      <c r="L44" s="16">
        <v>1316666</v>
      </c>
      <c r="M44" s="16">
        <v>727440</v>
      </c>
      <c r="N44" s="16">
        <v>0</v>
      </c>
      <c r="O44" s="16">
        <v>0</v>
      </c>
      <c r="P44" s="16">
        <v>180043</v>
      </c>
      <c r="Q44" s="16">
        <v>0</v>
      </c>
      <c r="R44" s="16">
        <v>872928</v>
      </c>
      <c r="S44" s="16">
        <v>621961</v>
      </c>
      <c r="T44" s="16">
        <v>0</v>
      </c>
      <c r="U44" s="16">
        <v>560129</v>
      </c>
      <c r="V44" s="16">
        <v>94525</v>
      </c>
      <c r="W44" s="16">
        <v>400092</v>
      </c>
      <c r="X44" s="16">
        <v>218232</v>
      </c>
      <c r="Y44" s="16">
        <v>543895</v>
      </c>
      <c r="Z44" s="16">
        <v>581952</v>
      </c>
      <c r="AA44" s="16">
        <v>679681</v>
      </c>
      <c r="AB44" s="16">
        <v>349171</v>
      </c>
      <c r="AC44" s="16">
        <v>1091160</v>
      </c>
      <c r="AD44" s="16">
        <v>872928</v>
      </c>
      <c r="AE44" s="16">
        <v>0</v>
      </c>
      <c r="AF44" s="16">
        <v>639170</v>
      </c>
      <c r="AG44" s="16">
        <v>1032965</v>
      </c>
      <c r="AH44" s="17">
        <v>14623484</v>
      </c>
    </row>
    <row r="45" spans="1:34" s="15" customFormat="1" ht="12.75" customHeight="1">
      <c r="A45" s="4" t="s">
        <v>67</v>
      </c>
      <c r="B45" s="7" t="s">
        <v>68</v>
      </c>
      <c r="C45" s="7" t="s">
        <v>68</v>
      </c>
      <c r="D45" s="16">
        <v>6481530</v>
      </c>
      <c r="E45" s="16">
        <v>0</v>
      </c>
      <c r="F45" s="16">
        <v>0</v>
      </c>
      <c r="G45" s="16">
        <v>363720</v>
      </c>
      <c r="H45" s="16">
        <v>660176</v>
      </c>
      <c r="I45" s="16">
        <v>322586</v>
      </c>
      <c r="J45" s="16">
        <v>87293</v>
      </c>
      <c r="K45" s="16">
        <v>2546040</v>
      </c>
      <c r="L45" s="16">
        <v>735442</v>
      </c>
      <c r="M45" s="16">
        <v>421915</v>
      </c>
      <c r="N45" s="16">
        <v>0</v>
      </c>
      <c r="O45" s="16">
        <v>0</v>
      </c>
      <c r="P45" s="16">
        <v>0</v>
      </c>
      <c r="Q45" s="16">
        <v>0</v>
      </c>
      <c r="R45" s="16">
        <v>1087523</v>
      </c>
      <c r="S45" s="16">
        <v>1553084</v>
      </c>
      <c r="T45" s="16">
        <v>0</v>
      </c>
      <c r="U45" s="16">
        <v>1236648</v>
      </c>
      <c r="V45" s="16">
        <v>1777224</v>
      </c>
      <c r="W45" s="16">
        <v>683794</v>
      </c>
      <c r="X45" s="16">
        <v>1091160</v>
      </c>
      <c r="Y45" s="16">
        <v>532642</v>
      </c>
      <c r="Z45" s="16">
        <v>0</v>
      </c>
      <c r="AA45" s="16">
        <v>1541661</v>
      </c>
      <c r="AB45" s="16">
        <v>747808</v>
      </c>
      <c r="AC45" s="16">
        <v>4728360</v>
      </c>
      <c r="AD45" s="16">
        <v>1163904</v>
      </c>
      <c r="AE45" s="16">
        <v>0</v>
      </c>
      <c r="AF45" s="16">
        <v>615914</v>
      </c>
      <c r="AG45" s="16">
        <v>2909760</v>
      </c>
      <c r="AH45" s="17">
        <v>31288184</v>
      </c>
    </row>
    <row r="46" spans="1:34" s="15" customFormat="1" ht="12.75" customHeight="1">
      <c r="A46" s="4" t="s">
        <v>69</v>
      </c>
      <c r="B46" s="7" t="s">
        <v>70</v>
      </c>
      <c r="C46" s="7" t="s">
        <v>71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7">
        <v>0</v>
      </c>
    </row>
    <row r="47" spans="1:34" s="15" customFormat="1" ht="12.75">
      <c r="A47" s="4" t="s">
        <v>72</v>
      </c>
      <c r="B47" s="7" t="s">
        <v>73</v>
      </c>
      <c r="C47" s="7" t="s">
        <v>74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7">
        <v>0</v>
      </c>
    </row>
    <row r="48" spans="1:34" s="15" customFormat="1" ht="12.75">
      <c r="A48" s="4" t="s">
        <v>75</v>
      </c>
      <c r="B48" s="7" t="s">
        <v>76</v>
      </c>
      <c r="C48" s="7" t="s">
        <v>77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7">
        <v>0</v>
      </c>
    </row>
    <row r="49" spans="1:34" s="15" customFormat="1" ht="12.75">
      <c r="A49" s="4" t="s">
        <v>78</v>
      </c>
      <c r="B49" s="7" t="s">
        <v>79</v>
      </c>
      <c r="C49" s="7" t="s">
        <v>80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7">
        <v>0</v>
      </c>
    </row>
    <row r="50" spans="1:34" s="15" customFormat="1" ht="12.75">
      <c r="A50" s="4" t="s">
        <v>81</v>
      </c>
      <c r="B50" s="7" t="s">
        <v>82</v>
      </c>
      <c r="C50" s="7" t="s">
        <v>83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7">
        <v>0</v>
      </c>
    </row>
    <row r="51" spans="1:34" s="15" customFormat="1" ht="12.75">
      <c r="A51" s="4" t="s">
        <v>84</v>
      </c>
      <c r="B51" s="7" t="s">
        <v>85</v>
      </c>
      <c r="C51" s="7" t="s">
        <v>86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7">
        <v>0</v>
      </c>
    </row>
    <row r="52" spans="1:34" s="15" customFormat="1" ht="13.5" customHeight="1">
      <c r="A52" s="4" t="s">
        <v>87</v>
      </c>
      <c r="B52" s="7" t="s">
        <v>88</v>
      </c>
      <c r="C52" s="7" t="s">
        <v>89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7">
        <v>0</v>
      </c>
    </row>
    <row r="53" spans="1:34" s="15" customFormat="1" ht="12.75">
      <c r="A53" s="4" t="s">
        <v>90</v>
      </c>
      <c r="B53" s="7" t="s">
        <v>91</v>
      </c>
      <c r="C53" s="7" t="s">
        <v>92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7">
        <v>0</v>
      </c>
    </row>
    <row r="54" spans="1:34" s="15" customFormat="1" ht="12.75">
      <c r="A54" s="4" t="s">
        <v>93</v>
      </c>
      <c r="B54" s="7" t="s">
        <v>94</v>
      </c>
      <c r="C54" s="7" t="s">
        <v>95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7">
        <v>0</v>
      </c>
    </row>
    <row r="55" spans="1:34" s="15" customFormat="1" ht="25.5">
      <c r="A55" s="4" t="s">
        <v>96</v>
      </c>
      <c r="B55" s="7" t="s">
        <v>97</v>
      </c>
      <c r="C55" s="7" t="s">
        <v>98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7">
        <v>0</v>
      </c>
    </row>
    <row r="56" spans="1:34" s="15" customFormat="1" ht="14.25" customHeight="1">
      <c r="A56" s="37" t="s">
        <v>99</v>
      </c>
      <c r="B56" s="37"/>
      <c r="C56" s="37"/>
      <c r="D56" s="17">
        <v>10802551</v>
      </c>
      <c r="E56" s="17">
        <v>8750065</v>
      </c>
      <c r="F56" s="17">
        <v>4300135</v>
      </c>
      <c r="G56" s="17">
        <v>23352608</v>
      </c>
      <c r="H56" s="17">
        <v>11562081</v>
      </c>
      <c r="I56" s="17">
        <v>13493875</v>
      </c>
      <c r="J56" s="17">
        <v>2047340</v>
      </c>
      <c r="K56" s="17">
        <v>78139310</v>
      </c>
      <c r="L56" s="17">
        <v>49989648</v>
      </c>
      <c r="M56" s="17">
        <v>13479463</v>
      </c>
      <c r="N56" s="17">
        <v>49249</v>
      </c>
      <c r="O56" s="17">
        <v>7242072</v>
      </c>
      <c r="P56" s="17">
        <v>2459382</v>
      </c>
      <c r="Q56" s="17">
        <v>1169832</v>
      </c>
      <c r="R56" s="17">
        <v>87399929</v>
      </c>
      <c r="S56" s="17">
        <v>24820274</v>
      </c>
      <c r="T56" s="17">
        <v>33676388</v>
      </c>
      <c r="U56" s="17">
        <v>16355983</v>
      </c>
      <c r="V56" s="17">
        <v>12359067</v>
      </c>
      <c r="W56" s="17">
        <v>15870052</v>
      </c>
      <c r="X56" s="17">
        <v>30085718</v>
      </c>
      <c r="Y56" s="17">
        <v>12209429</v>
      </c>
      <c r="Z56" s="17">
        <v>9494470</v>
      </c>
      <c r="AA56" s="17">
        <v>16233100</v>
      </c>
      <c r="AB56" s="17">
        <v>25490146</v>
      </c>
      <c r="AC56" s="17">
        <v>45456324</v>
      </c>
      <c r="AD56" s="17">
        <v>54729423</v>
      </c>
      <c r="AE56" s="17">
        <v>2980547</v>
      </c>
      <c r="AF56" s="17">
        <v>23348651</v>
      </c>
      <c r="AG56" s="17">
        <v>36249254</v>
      </c>
      <c r="AH56" s="17">
        <v>673596366</v>
      </c>
    </row>
  </sheetData>
  <sheetProtection/>
  <mergeCells count="35">
    <mergeCell ref="A56:C56"/>
    <mergeCell ref="A33:A34"/>
    <mergeCell ref="B33:B34"/>
    <mergeCell ref="A35:A36"/>
    <mergeCell ref="B35:B36"/>
    <mergeCell ref="A37:A38"/>
    <mergeCell ref="B37:B38"/>
    <mergeCell ref="A28:A29"/>
    <mergeCell ref="B28:B29"/>
    <mergeCell ref="A30:A31"/>
    <mergeCell ref="B30:B31"/>
    <mergeCell ref="A18:A21"/>
    <mergeCell ref="B18:B21"/>
    <mergeCell ref="A22:A23"/>
    <mergeCell ref="B22:B23"/>
    <mergeCell ref="A24:A25"/>
    <mergeCell ref="B24:B25"/>
    <mergeCell ref="A26:A27"/>
    <mergeCell ref="A11:A12"/>
    <mergeCell ref="B11:B12"/>
    <mergeCell ref="A13:A14"/>
    <mergeCell ref="B13:B14"/>
    <mergeCell ref="A15:A16"/>
    <mergeCell ref="B15:B16"/>
    <mergeCell ref="B26:B27"/>
    <mergeCell ref="AH5:AH7"/>
    <mergeCell ref="A9:A10"/>
    <mergeCell ref="B9:B10"/>
    <mergeCell ref="AG1:AH1"/>
    <mergeCell ref="A4:A7"/>
    <mergeCell ref="B4:B7"/>
    <mergeCell ref="C4:C7"/>
    <mergeCell ref="D4:AH4"/>
    <mergeCell ref="D2:M2"/>
    <mergeCell ref="L1:M1"/>
  </mergeCells>
  <conditionalFormatting sqref="C20 C24">
    <cfRule type="cellIs" priority="13" dxfId="1" operator="lessThan">
      <formula>0</formula>
    </cfRule>
    <cfRule type="cellIs" priority="14" dxfId="0" operator="lessThan">
      <formula>0</formula>
    </cfRule>
  </conditionalFormatting>
  <printOptions horizontalCentered="1"/>
  <pageMargins left="0.5905511811023623" right="0.5905511811023623" top="0.7874015748031497" bottom="0.3937007874015748" header="0.5118110236220472" footer="0.5118110236220472"/>
  <pageSetup fitToHeight="0" fitToWidth="0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Марасаева Светлана Владимировна</cp:lastModifiedBy>
  <cp:lastPrinted>2021-02-10T11:39:41Z</cp:lastPrinted>
  <dcterms:created xsi:type="dcterms:W3CDTF">2017-04-27T09:55:51Z</dcterms:created>
  <dcterms:modified xsi:type="dcterms:W3CDTF">2021-06-07T09:51:23Z</dcterms:modified>
  <cp:category/>
  <cp:version/>
  <cp:contentType/>
  <cp:contentStatus/>
</cp:coreProperties>
</file>