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 1" sheetId="1" r:id="rId1"/>
  </sheets>
  <definedNames>
    <definedName name="_xlnm.Print_Area" localSheetId="0">'Лист 1'!$A$1:$O$55</definedName>
  </definedNames>
  <calcPr fullCalcOnLoad="1"/>
</workbook>
</file>

<file path=xl/sharedStrings.xml><?xml version="1.0" encoding="utf-8"?>
<sst xmlns="http://schemas.openxmlformats.org/spreadsheetml/2006/main" count="124" uniqueCount="113">
  <si>
    <t>№№ п/п</t>
  </si>
  <si>
    <t>КСГ</t>
  </si>
  <si>
    <t>наименование КСГ</t>
  </si>
  <si>
    <t>объемы кол-во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</si>
  <si>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</si>
  <si>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</si>
  <si>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Установка, замена порт системы (катетера) для лекарственной терапии злокачественных новообразований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</si>
  <si>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</si>
  <si>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</si>
  <si>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</si>
  <si>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</si>
  <si>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</si>
  <si>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</si>
  <si>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</si>
  <si>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</si>
  <si>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</si>
  <si>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</si>
  <si>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Лекарственная терапия при злокачественных новообразованиях (кроме лимфоидной и кроветворной тканей), взрослые (уровень 11)</t>
  </si>
  <si>
    <t>Лекарственная терапия при злокачественных новообразованиях (кроме лимфоидной и кроветворной тканей), взрослые (уровень 12)</t>
  </si>
  <si>
    <t>Лекарственная терапия при злокачественных новообразованиях (кроме лимфоидной и кроветворной тканей), взрослые (уровень 13)</t>
  </si>
  <si>
    <t>Лучевая терапия (уровень 1)</t>
  </si>
  <si>
    <t>Лучевая терапия (уровень 2)</t>
  </si>
  <si>
    <t>Лучевая терапия (уровень 3)</t>
  </si>
  <si>
    <t>Лучевая терапия (уровень 4)</t>
  </si>
  <si>
    <t>Лучевая терапия (уровень 5)</t>
  </si>
  <si>
    <t>Лучевая терапия (уровень 6)</t>
  </si>
  <si>
    <t>Лучевая терапия (уровень 7)</t>
  </si>
  <si>
    <t>Лучевая терапия (уровень 8)</t>
  </si>
  <si>
    <t>Лучевая терапия в сочетании с лекарственной терапией (уровень 1)</t>
  </si>
  <si>
    <t>Лучевая терапия в сочетании с лекарственной терапией (уровень 2)</t>
  </si>
  <si>
    <t>Лучевая терапия в сочетании с лекарственной терапией (уровень 3)</t>
  </si>
  <si>
    <t>Лучевая терапия в сочетании с лекарственной терапией (уровень 4)</t>
  </si>
  <si>
    <t>Лучевая терапия в сочетании с лекарственной терапией (уровень 5)</t>
  </si>
  <si>
    <t>ЗНО лимфоидной и кроветворной тканей без специального противоопухолевого лечения, взрослые (уровень 1)</t>
  </si>
  <si>
    <t>ЗНО лимфоидной и кроветворной тканей без специального противоопухолевого лечения, взрослые (уровень 2)</t>
  </si>
  <si>
    <t>ЗНО лимфоидной и кроветворной тканей без специального противоопухолевого лечения, взрослые (уровень 3)</t>
  </si>
  <si>
    <t>ЗНО лимфоидной и кроветворной тканей без специального противоопухолевого лечения, взрослые (уровень 4)</t>
  </si>
  <si>
    <t>ЗНО лимфоидной и кроветворной тканей, лекарственная терапия, взрослые (уровень 1)</t>
  </si>
  <si>
    <t>ЗНО лимфоидной и кроветворной тканей, лекарственная терапия, взрослые (уровень 2)</t>
  </si>
  <si>
    <t>ЗНО лимфоидной и кроветворной тканей, лекарственная терапия, взрослые (уровень 3)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</si>
  <si>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</si>
  <si>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</si>
  <si>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</si>
  <si>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</si>
  <si>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</si>
  <si>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</si>
  <si>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Лучевые повреждения</t>
  </si>
  <si>
    <t>ds19</t>
  </si>
  <si>
    <t>ВСЕГО Онкология</t>
  </si>
  <si>
    <t>ds19.016</t>
  </si>
  <si>
    <t>ds19.017</t>
  </si>
  <si>
    <t>ds19.028</t>
  </si>
  <si>
    <t>ds19.029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</si>
  <si>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</si>
  <si>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ds19.033</t>
  </si>
  <si>
    <t>Госпитализация в диагностических целях с проведением биопсии и последующим проведением молекулярно-генетического и/или иммуно-гистохимического исследования</t>
  </si>
  <si>
    <t>ds19.037</t>
  </si>
  <si>
    <t>ds19.038</t>
  </si>
  <si>
    <t>ds19.039</t>
  </si>
  <si>
    <t>ds19.040</t>
  </si>
  <si>
    <t>ds19.041</t>
  </si>
  <si>
    <t>ds19.042</t>
  </si>
  <si>
    <t>ds19.043</t>
  </si>
  <si>
    <t>ds19.044</t>
  </si>
  <si>
    <t>ds19.045</t>
  </si>
  <si>
    <t>ds19.046</t>
  </si>
  <si>
    <t>ds19.047</t>
  </si>
  <si>
    <t>ds19.048</t>
  </si>
  <si>
    <t>ds19.049</t>
  </si>
  <si>
    <t>ds19.050</t>
  </si>
  <si>
    <t>ds19.051</t>
  </si>
  <si>
    <t>ds19.052</t>
  </si>
  <si>
    <t>ds19.053</t>
  </si>
  <si>
    <t>ds19.054</t>
  </si>
  <si>
    <t>ds19.055</t>
  </si>
  <si>
    <t>ds19.056</t>
  </si>
  <si>
    <t>ds19.057</t>
  </si>
  <si>
    <t>ds19.058</t>
  </si>
  <si>
    <t>ds19.059</t>
  </si>
  <si>
    <t>ds19.060</t>
  </si>
  <si>
    <t>ds19.061</t>
  </si>
  <si>
    <t>ds19.062</t>
  </si>
  <si>
    <t>ds19.063</t>
  </si>
  <si>
    <t>ds19.064</t>
  </si>
  <si>
    <t>ds19.065</t>
  </si>
  <si>
    <t>ds19.066</t>
  </si>
  <si>
    <t>ds19.067</t>
  </si>
  <si>
    <t>ds19.068</t>
  </si>
  <si>
    <t>ds19.069</t>
  </si>
  <si>
    <t>ds19.070</t>
  </si>
  <si>
    <t>ЗНО лимфоидной и кроветворной тканей, лекарственная терапия, взрослые (уровень 4)</t>
  </si>
  <si>
    <t>ds19.071</t>
  </si>
  <si>
    <t>ds19.072</t>
  </si>
  <si>
    <t>ds19.073</t>
  </si>
  <si>
    <t>ds19.074</t>
  </si>
  <si>
    <t>ds19.075</t>
  </si>
  <si>
    <t>ds19.076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</si>
  <si>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</si>
  <si>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</si>
  <si>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</si>
  <si>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</si>
  <si>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ds19.079</t>
  </si>
  <si>
    <t>объемы финансирования, руб.</t>
  </si>
  <si>
    <t>ВСЕГО</t>
  </si>
  <si>
    <t xml:space="preserve"> Распределение объемов оказания медицинской помощи и объемов финансирования медицинской помощи по Территориальной (в рамках базовой) программе ОМС в Ленинградской области на 2021 год между медицинскими организациями в условиях дневного стационара по противоопухолевой лекарственной терапии злокачественных новообразований в разрезе КСГ, в том числе из строки 22 Приложения 12 к Протоколу № 19 от 30.12.20 г.</t>
  </si>
  <si>
    <t>Приложение 3
к Протоколу №3 от 26.02.21г.</t>
  </si>
  <si>
    <t>2.2</t>
  </si>
  <si>
    <t>2.1</t>
  </si>
  <si>
    <t>ГБУЗ ЛО "Выборгская МБ"</t>
  </si>
  <si>
    <t>ГБУЗ ЛО "Волховская МБ"</t>
  </si>
  <si>
    <t>ГБУЗ ЛО "Приозерская МБ"</t>
  </si>
  <si>
    <t>ГБУЗ ЛОКБ</t>
  </si>
  <si>
    <t>ГБУЗ ЛОКОД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</si>
</sst>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Alignment="1" applyProtection="1">
      <alignment horizontal="left" vertical="top" wrapText="1"/>
      <protection locked="0"/>
    </xf>
    <xf numFmtId="3" fontId="21" fillId="0" borderId="0" xfId="0" applyNumberFormat="1" applyFont="1" applyAlignment="1" applyProtection="1">
      <alignment horizontal="lef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view="pageBreakPreview" zoomScaleSheetLayoutView="100" zoomScalePageLayoutView="0" workbookViewId="0" topLeftCell="C1">
      <selection activeCell="N1" sqref="N1:O1"/>
    </sheetView>
  </sheetViews>
  <sheetFormatPr defaultColWidth="10.140625" defaultRowHeight="15"/>
  <cols>
    <col min="1" max="1" width="10.140625" style="1" customWidth="1"/>
    <col min="2" max="2" width="12.00390625" style="2" customWidth="1"/>
    <col min="3" max="3" width="62.00390625" style="5" customWidth="1"/>
    <col min="4" max="4" width="10.28125" style="5" customWidth="1"/>
    <col min="5" max="5" width="23.57421875" style="5" customWidth="1"/>
    <col min="6" max="6" width="10.00390625" style="4" customWidth="1"/>
    <col min="7" max="7" width="24.28125" style="16" customWidth="1"/>
    <col min="8" max="8" width="9.7109375" style="16" customWidth="1"/>
    <col min="9" max="9" width="24.140625" style="16" customWidth="1"/>
    <col min="10" max="10" width="9.57421875" style="16" customWidth="1"/>
    <col min="11" max="11" width="23.7109375" style="16" customWidth="1"/>
    <col min="12" max="12" width="10.57421875" style="16" customWidth="1"/>
    <col min="13" max="13" width="24.28125" style="16" customWidth="1"/>
    <col min="14" max="14" width="10.7109375" style="16" customWidth="1"/>
    <col min="15" max="15" width="24.00390625" style="16" customWidth="1"/>
    <col min="16" max="16384" width="10.140625" style="3" customWidth="1"/>
  </cols>
  <sheetData>
    <row r="1" spans="3:15" ht="35.25" customHeight="1">
      <c r="C1" s="19"/>
      <c r="D1" s="19"/>
      <c r="E1" s="19"/>
      <c r="F1" s="5"/>
      <c r="N1" s="32" t="s">
        <v>105</v>
      </c>
      <c r="O1" s="33"/>
    </row>
    <row r="2" spans="1:15" ht="45" customHeight="1">
      <c r="A2" s="29" t="s">
        <v>104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17.25" customHeight="1"/>
    <row r="4" spans="1:15" ht="51.75" customHeight="1">
      <c r="A4" s="26" t="s">
        <v>0</v>
      </c>
      <c r="B4" s="27" t="s">
        <v>1</v>
      </c>
      <c r="C4" s="27" t="s">
        <v>2</v>
      </c>
      <c r="D4" s="22" t="s">
        <v>103</v>
      </c>
      <c r="E4" s="23"/>
      <c r="F4" s="28" t="s">
        <v>112</v>
      </c>
      <c r="G4" s="28"/>
      <c r="H4" s="20" t="s">
        <v>111</v>
      </c>
      <c r="I4" s="21"/>
      <c r="J4" s="20" t="s">
        <v>110</v>
      </c>
      <c r="K4" s="21"/>
      <c r="L4" s="20" t="s">
        <v>109</v>
      </c>
      <c r="M4" s="21"/>
      <c r="N4" s="20" t="s">
        <v>108</v>
      </c>
      <c r="O4" s="21"/>
    </row>
    <row r="5" spans="1:15" ht="21" customHeight="1">
      <c r="A5" s="26"/>
      <c r="B5" s="27"/>
      <c r="C5" s="27"/>
      <c r="D5" s="24"/>
      <c r="E5" s="25"/>
      <c r="F5" s="28">
        <v>3</v>
      </c>
      <c r="G5" s="28"/>
      <c r="H5" s="20">
        <v>3</v>
      </c>
      <c r="I5" s="21"/>
      <c r="J5" s="30" t="s">
        <v>106</v>
      </c>
      <c r="K5" s="31"/>
      <c r="L5" s="30" t="s">
        <v>107</v>
      </c>
      <c r="M5" s="31"/>
      <c r="N5" s="30" t="s">
        <v>107</v>
      </c>
      <c r="O5" s="31"/>
    </row>
    <row r="6" spans="1:15" ht="43.5" customHeight="1">
      <c r="A6" s="26"/>
      <c r="B6" s="27"/>
      <c r="C6" s="27"/>
      <c r="D6" s="13" t="s">
        <v>3</v>
      </c>
      <c r="E6" s="14" t="s">
        <v>102</v>
      </c>
      <c r="F6" s="13" t="s">
        <v>3</v>
      </c>
      <c r="G6" s="17" t="s">
        <v>102</v>
      </c>
      <c r="H6" s="13" t="s">
        <v>3</v>
      </c>
      <c r="I6" s="17" t="s">
        <v>102</v>
      </c>
      <c r="J6" s="13" t="s">
        <v>3</v>
      </c>
      <c r="K6" s="17" t="s">
        <v>102</v>
      </c>
      <c r="L6" s="13" t="s">
        <v>3</v>
      </c>
      <c r="M6" s="17" t="s">
        <v>102</v>
      </c>
      <c r="N6" s="13" t="s">
        <v>3</v>
      </c>
      <c r="O6" s="17" t="s">
        <v>102</v>
      </c>
    </row>
    <row r="7" spans="1:15" ht="30.75" customHeight="1">
      <c r="A7" s="6"/>
      <c r="B7" s="7" t="s">
        <v>47</v>
      </c>
      <c r="C7" s="8" t="s">
        <v>48</v>
      </c>
      <c r="D7" s="12">
        <v>9990</v>
      </c>
      <c r="E7" s="12">
        <v>846800999.4699999</v>
      </c>
      <c r="F7" s="12">
        <v>9500</v>
      </c>
      <c r="G7" s="12">
        <v>714858701.8000001</v>
      </c>
      <c r="H7" s="12">
        <v>335</v>
      </c>
      <c r="I7" s="12">
        <v>121977920.67</v>
      </c>
      <c r="J7" s="12">
        <v>70</v>
      </c>
      <c r="K7" s="12">
        <v>4554537</v>
      </c>
      <c r="L7" s="12">
        <v>80</v>
      </c>
      <c r="M7" s="12">
        <v>5164389</v>
      </c>
      <c r="N7" s="12">
        <v>5</v>
      </c>
      <c r="O7" s="12">
        <v>245451</v>
      </c>
    </row>
    <row r="8" spans="1:15" ht="37.5">
      <c r="A8" s="6">
        <v>1</v>
      </c>
      <c r="B8" s="9" t="s">
        <v>49</v>
      </c>
      <c r="C8" s="11" t="s">
        <v>4</v>
      </c>
      <c r="D8" s="15">
        <f aca="true" t="shared" si="0" ref="D8:D55">F8+H8+J8+L8+N8</f>
        <v>0</v>
      </c>
      <c r="E8" s="15">
        <f aca="true" t="shared" si="1" ref="E8:E55">G8+I8+K8+M8+O8</f>
        <v>0</v>
      </c>
      <c r="F8" s="12"/>
      <c r="G8" s="18"/>
      <c r="H8" s="18"/>
      <c r="I8" s="18"/>
      <c r="J8" s="18"/>
      <c r="K8" s="18"/>
      <c r="L8" s="18"/>
      <c r="M8" s="18"/>
      <c r="N8" s="18"/>
      <c r="O8" s="18"/>
    </row>
    <row r="9" spans="1:15" ht="37.5">
      <c r="A9" s="6">
        <v>2</v>
      </c>
      <c r="B9" s="9" t="s">
        <v>50</v>
      </c>
      <c r="C9" s="11" t="s">
        <v>5</v>
      </c>
      <c r="D9" s="15">
        <f t="shared" si="0"/>
        <v>0</v>
      </c>
      <c r="E9" s="15">
        <f t="shared" si="1"/>
        <v>0</v>
      </c>
      <c r="F9" s="12"/>
      <c r="G9" s="18"/>
      <c r="H9" s="18"/>
      <c r="I9" s="18"/>
      <c r="J9" s="18"/>
      <c r="K9" s="18"/>
      <c r="L9" s="18"/>
      <c r="M9" s="18"/>
      <c r="N9" s="18"/>
      <c r="O9" s="18"/>
    </row>
    <row r="10" spans="1:15" ht="56.25">
      <c r="A10" s="6">
        <v>3</v>
      </c>
      <c r="B10" s="9" t="s">
        <v>51</v>
      </c>
      <c r="C10" s="11" t="s">
        <v>6</v>
      </c>
      <c r="D10" s="15">
        <f t="shared" si="0"/>
        <v>0</v>
      </c>
      <c r="E10" s="15">
        <f t="shared" si="1"/>
        <v>0</v>
      </c>
      <c r="F10" s="15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75">
      <c r="A11" s="6">
        <v>4</v>
      </c>
      <c r="B11" s="9" t="s">
        <v>52</v>
      </c>
      <c r="C11" s="11" t="s">
        <v>53</v>
      </c>
      <c r="D11" s="15">
        <f t="shared" si="0"/>
        <v>0</v>
      </c>
      <c r="E11" s="15">
        <f t="shared" si="1"/>
        <v>0</v>
      </c>
      <c r="F11" s="15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5">
      <c r="A12" s="6">
        <v>5</v>
      </c>
      <c r="B12" s="9" t="s">
        <v>54</v>
      </c>
      <c r="C12" s="11" t="s">
        <v>55</v>
      </c>
      <c r="D12" s="15">
        <f t="shared" si="0"/>
        <v>0</v>
      </c>
      <c r="E12" s="15">
        <f t="shared" si="1"/>
        <v>0</v>
      </c>
      <c r="F12" s="15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56.25">
      <c r="A13" s="6">
        <v>6</v>
      </c>
      <c r="B13" s="9" t="s">
        <v>56</v>
      </c>
      <c r="C13" s="11" t="s">
        <v>7</v>
      </c>
      <c r="D13" s="15">
        <f t="shared" si="0"/>
        <v>1681</v>
      </c>
      <c r="E13" s="15">
        <f t="shared" si="1"/>
        <v>11788886.620000001</v>
      </c>
      <c r="F13" s="18">
        <v>1681</v>
      </c>
      <c r="G13" s="18">
        <v>11788886.620000001</v>
      </c>
      <c r="H13" s="18"/>
      <c r="I13" s="18"/>
      <c r="J13" s="18"/>
      <c r="K13" s="18"/>
      <c r="L13" s="18"/>
      <c r="M13" s="18"/>
      <c r="N13" s="18"/>
      <c r="O13" s="18"/>
    </row>
    <row r="14" spans="1:15" ht="56.25">
      <c r="A14" s="6">
        <v>7</v>
      </c>
      <c r="B14" s="9" t="s">
        <v>57</v>
      </c>
      <c r="C14" s="11" t="s">
        <v>8</v>
      </c>
      <c r="D14" s="15">
        <f t="shared" si="0"/>
        <v>1720</v>
      </c>
      <c r="E14" s="15">
        <f t="shared" si="1"/>
        <v>24275023.5</v>
      </c>
      <c r="F14" s="18">
        <v>1650</v>
      </c>
      <c r="G14" s="18">
        <v>19720486.5</v>
      </c>
      <c r="H14" s="18"/>
      <c r="I14" s="18"/>
      <c r="J14" s="18">
        <v>70</v>
      </c>
      <c r="K14" s="18">
        <v>4554537</v>
      </c>
      <c r="L14" s="18"/>
      <c r="M14" s="18"/>
      <c r="N14" s="18"/>
      <c r="O14" s="18"/>
    </row>
    <row r="15" spans="1:15" ht="56.25">
      <c r="A15" s="6">
        <v>8</v>
      </c>
      <c r="B15" s="9" t="s">
        <v>58</v>
      </c>
      <c r="C15" s="11" t="s">
        <v>9</v>
      </c>
      <c r="D15" s="15">
        <f t="shared" si="0"/>
        <v>820</v>
      </c>
      <c r="E15" s="15">
        <f t="shared" si="1"/>
        <v>19731643.6</v>
      </c>
      <c r="F15" s="18">
        <v>820</v>
      </c>
      <c r="G15" s="18">
        <v>19731643.6</v>
      </c>
      <c r="H15" s="18"/>
      <c r="I15" s="18"/>
      <c r="J15" s="18"/>
      <c r="K15" s="18"/>
      <c r="L15" s="18"/>
      <c r="M15" s="18"/>
      <c r="N15" s="18"/>
      <c r="O15" s="18"/>
    </row>
    <row r="16" spans="1:15" ht="56.25">
      <c r="A16" s="6">
        <v>9</v>
      </c>
      <c r="B16" s="9" t="s">
        <v>59</v>
      </c>
      <c r="C16" s="11" t="s">
        <v>10</v>
      </c>
      <c r="D16" s="15">
        <f t="shared" si="0"/>
        <v>1200</v>
      </c>
      <c r="E16" s="15">
        <f t="shared" si="1"/>
        <v>42047532</v>
      </c>
      <c r="F16" s="18">
        <v>1200</v>
      </c>
      <c r="G16" s="18">
        <v>42047532</v>
      </c>
      <c r="H16" s="18"/>
      <c r="I16" s="18"/>
      <c r="J16" s="18"/>
      <c r="K16" s="18"/>
      <c r="L16" s="18"/>
      <c r="M16" s="18"/>
      <c r="N16" s="18"/>
      <c r="O16" s="18"/>
    </row>
    <row r="17" spans="1:15" ht="56.25">
      <c r="A17" s="6">
        <v>10</v>
      </c>
      <c r="B17" s="9" t="s">
        <v>60</v>
      </c>
      <c r="C17" s="11" t="s">
        <v>11</v>
      </c>
      <c r="D17" s="15">
        <f t="shared" si="0"/>
        <v>895</v>
      </c>
      <c r="E17" s="15">
        <f t="shared" si="1"/>
        <v>44388590.050000004</v>
      </c>
      <c r="F17" s="18">
        <v>895</v>
      </c>
      <c r="G17" s="18">
        <v>44388590.050000004</v>
      </c>
      <c r="H17" s="18"/>
      <c r="I17" s="18"/>
      <c r="J17" s="18"/>
      <c r="K17" s="18"/>
      <c r="L17" s="18"/>
      <c r="M17" s="18"/>
      <c r="N17" s="18"/>
      <c r="O17" s="18"/>
    </row>
    <row r="18" spans="1:15" ht="56.25">
      <c r="A18" s="6">
        <v>11</v>
      </c>
      <c r="B18" s="9" t="s">
        <v>61</v>
      </c>
      <c r="C18" s="11" t="s">
        <v>12</v>
      </c>
      <c r="D18" s="15">
        <f t="shared" si="0"/>
        <v>933</v>
      </c>
      <c r="E18" s="15">
        <f t="shared" si="1"/>
        <v>60774009.47</v>
      </c>
      <c r="F18" s="18">
        <v>853</v>
      </c>
      <c r="G18" s="18">
        <v>55609620.47</v>
      </c>
      <c r="H18" s="18"/>
      <c r="I18" s="18"/>
      <c r="J18" s="18"/>
      <c r="K18" s="18"/>
      <c r="L18" s="18">
        <v>80</v>
      </c>
      <c r="M18" s="18">
        <v>5164389</v>
      </c>
      <c r="N18" s="18"/>
      <c r="O18" s="18"/>
    </row>
    <row r="19" spans="1:15" ht="56.25">
      <c r="A19" s="6">
        <v>12</v>
      </c>
      <c r="B19" s="9" t="s">
        <v>62</v>
      </c>
      <c r="C19" s="11" t="s">
        <v>13</v>
      </c>
      <c r="D19" s="15">
        <f t="shared" si="0"/>
        <v>407</v>
      </c>
      <c r="E19" s="15">
        <f t="shared" si="1"/>
        <v>34813481.67</v>
      </c>
      <c r="F19" s="18">
        <v>407</v>
      </c>
      <c r="G19" s="18">
        <v>34813481.67</v>
      </c>
      <c r="H19" s="18"/>
      <c r="I19" s="18"/>
      <c r="J19" s="18"/>
      <c r="K19" s="18"/>
      <c r="L19" s="18"/>
      <c r="M19" s="18"/>
      <c r="N19" s="18"/>
      <c r="O19" s="18"/>
    </row>
    <row r="20" spans="1:15" ht="56.25">
      <c r="A20" s="6">
        <v>13</v>
      </c>
      <c r="B20" s="9" t="s">
        <v>63</v>
      </c>
      <c r="C20" s="11" t="s">
        <v>14</v>
      </c>
      <c r="D20" s="15">
        <f t="shared" si="0"/>
        <v>385</v>
      </c>
      <c r="E20" s="15">
        <f t="shared" si="1"/>
        <v>42619061.1</v>
      </c>
      <c r="F20" s="18">
        <v>385</v>
      </c>
      <c r="G20" s="18">
        <v>42619061.1</v>
      </c>
      <c r="H20" s="18"/>
      <c r="I20" s="18"/>
      <c r="J20" s="18"/>
      <c r="K20" s="18"/>
      <c r="L20" s="18"/>
      <c r="M20" s="18"/>
      <c r="N20" s="18"/>
      <c r="O20" s="18"/>
    </row>
    <row r="21" spans="1:15" ht="56.25">
      <c r="A21" s="6">
        <v>14</v>
      </c>
      <c r="B21" s="9" t="s">
        <v>64</v>
      </c>
      <c r="C21" s="11" t="s">
        <v>15</v>
      </c>
      <c r="D21" s="15">
        <f t="shared" si="0"/>
        <v>72</v>
      </c>
      <c r="E21" s="15">
        <f t="shared" si="1"/>
        <v>9513961.919999998</v>
      </c>
      <c r="F21" s="18">
        <v>72</v>
      </c>
      <c r="G21" s="18">
        <v>9513961.919999998</v>
      </c>
      <c r="H21" s="18"/>
      <c r="I21" s="18"/>
      <c r="J21" s="18"/>
      <c r="K21" s="18"/>
      <c r="L21" s="18"/>
      <c r="M21" s="18"/>
      <c r="N21" s="18"/>
      <c r="O21" s="18"/>
    </row>
    <row r="22" spans="1:15" ht="56.25">
      <c r="A22" s="6">
        <v>15</v>
      </c>
      <c r="B22" s="9" t="s">
        <v>65</v>
      </c>
      <c r="C22" s="11" t="s">
        <v>16</v>
      </c>
      <c r="D22" s="15">
        <f t="shared" si="0"/>
        <v>19</v>
      </c>
      <c r="E22" s="15">
        <f t="shared" si="1"/>
        <v>3083941.11</v>
      </c>
      <c r="F22" s="18">
        <v>19</v>
      </c>
      <c r="G22" s="18">
        <v>3083941.11</v>
      </c>
      <c r="H22" s="18"/>
      <c r="I22" s="18"/>
      <c r="J22" s="18"/>
      <c r="K22" s="18"/>
      <c r="L22" s="18"/>
      <c r="M22" s="18"/>
      <c r="N22" s="18"/>
      <c r="O22" s="18"/>
    </row>
    <row r="23" spans="1:15" ht="56.25">
      <c r="A23" s="6">
        <v>16</v>
      </c>
      <c r="B23" s="9" t="s">
        <v>66</v>
      </c>
      <c r="C23" s="11" t="s">
        <v>17</v>
      </c>
      <c r="D23" s="15">
        <f t="shared" si="0"/>
        <v>802</v>
      </c>
      <c r="E23" s="15">
        <f t="shared" si="1"/>
        <v>173818454.48</v>
      </c>
      <c r="F23" s="18">
        <v>802</v>
      </c>
      <c r="G23" s="18">
        <v>173818454.48</v>
      </c>
      <c r="H23" s="18"/>
      <c r="I23" s="18"/>
      <c r="J23" s="18"/>
      <c r="K23" s="18"/>
      <c r="L23" s="18"/>
      <c r="M23" s="18"/>
      <c r="N23" s="18"/>
      <c r="O23" s="18"/>
    </row>
    <row r="24" spans="1:15" ht="56.25">
      <c r="A24" s="6">
        <v>17</v>
      </c>
      <c r="B24" s="9" t="s">
        <v>67</v>
      </c>
      <c r="C24" s="11" t="s">
        <v>18</v>
      </c>
      <c r="D24" s="15">
        <f t="shared" si="0"/>
        <v>624</v>
      </c>
      <c r="E24" s="15">
        <f t="shared" si="1"/>
        <v>211649572</v>
      </c>
      <c r="F24" s="18">
        <v>624</v>
      </c>
      <c r="G24" s="18">
        <v>211649572</v>
      </c>
      <c r="H24" s="18"/>
      <c r="I24" s="18"/>
      <c r="J24" s="18"/>
      <c r="K24" s="18"/>
      <c r="L24" s="18"/>
      <c r="M24" s="18"/>
      <c r="N24" s="18"/>
      <c r="O24" s="18"/>
    </row>
    <row r="25" spans="1:15" ht="56.25">
      <c r="A25" s="6">
        <v>18</v>
      </c>
      <c r="B25" s="9" t="s">
        <v>68</v>
      </c>
      <c r="C25" s="11" t="s">
        <v>19</v>
      </c>
      <c r="D25" s="15">
        <f t="shared" si="0"/>
        <v>92</v>
      </c>
      <c r="E25" s="15">
        <f t="shared" si="1"/>
        <v>46073470.28</v>
      </c>
      <c r="F25" s="18">
        <v>92</v>
      </c>
      <c r="G25" s="18">
        <v>46073470.28</v>
      </c>
      <c r="H25" s="18"/>
      <c r="I25" s="18"/>
      <c r="J25" s="18"/>
      <c r="K25" s="18"/>
      <c r="L25" s="18"/>
      <c r="M25" s="18"/>
      <c r="N25" s="18"/>
      <c r="O25" s="18"/>
    </row>
    <row r="26" spans="1:15" ht="18.75">
      <c r="A26" s="6">
        <v>19</v>
      </c>
      <c r="B26" s="9" t="s">
        <v>69</v>
      </c>
      <c r="C26" s="11" t="s">
        <v>20</v>
      </c>
      <c r="D26" s="15">
        <f t="shared" si="0"/>
        <v>1</v>
      </c>
      <c r="E26" s="15">
        <f t="shared" si="1"/>
        <v>13123.27</v>
      </c>
      <c r="F26" s="10"/>
      <c r="G26" s="18">
        <v>0</v>
      </c>
      <c r="H26" s="18">
        <v>1</v>
      </c>
      <c r="I26" s="18">
        <v>13123.27</v>
      </c>
      <c r="J26" s="18"/>
      <c r="K26" s="18"/>
      <c r="L26" s="18"/>
      <c r="M26" s="18"/>
      <c r="N26" s="18"/>
      <c r="O26" s="18"/>
    </row>
    <row r="27" spans="1:15" ht="18.75">
      <c r="A27" s="6">
        <v>20</v>
      </c>
      <c r="B27" s="9" t="s">
        <v>70</v>
      </c>
      <c r="C27" s="11" t="s">
        <v>21</v>
      </c>
      <c r="D27" s="15">
        <f t="shared" si="0"/>
        <v>3</v>
      </c>
      <c r="E27" s="15">
        <f t="shared" si="1"/>
        <v>76611.54000000001</v>
      </c>
      <c r="F27" s="10"/>
      <c r="G27" s="18">
        <v>0</v>
      </c>
      <c r="H27" s="18">
        <v>3</v>
      </c>
      <c r="I27" s="18">
        <v>76611.54000000001</v>
      </c>
      <c r="J27" s="18"/>
      <c r="K27" s="18"/>
      <c r="L27" s="18"/>
      <c r="M27" s="18"/>
      <c r="N27" s="18"/>
      <c r="O27" s="18"/>
    </row>
    <row r="28" spans="1:15" ht="18.75">
      <c r="A28" s="6">
        <v>21</v>
      </c>
      <c r="B28" s="9" t="s">
        <v>71</v>
      </c>
      <c r="C28" s="11" t="s">
        <v>22</v>
      </c>
      <c r="D28" s="15">
        <f t="shared" si="0"/>
        <v>0</v>
      </c>
      <c r="E28" s="15">
        <f t="shared" si="1"/>
        <v>0</v>
      </c>
      <c r="F28" s="10"/>
      <c r="G28" s="18">
        <v>0</v>
      </c>
      <c r="H28" s="18">
        <v>0</v>
      </c>
      <c r="I28" s="18">
        <v>0</v>
      </c>
      <c r="J28" s="18"/>
      <c r="K28" s="18"/>
      <c r="L28" s="18"/>
      <c r="M28" s="18"/>
      <c r="N28" s="18"/>
      <c r="O28" s="18"/>
    </row>
    <row r="29" spans="1:15" ht="18.75">
      <c r="A29" s="6">
        <v>22</v>
      </c>
      <c r="B29" s="9" t="s">
        <v>72</v>
      </c>
      <c r="C29" s="11" t="s">
        <v>23</v>
      </c>
      <c r="D29" s="15">
        <f t="shared" si="0"/>
        <v>9</v>
      </c>
      <c r="E29" s="15">
        <f t="shared" si="1"/>
        <v>467649.54</v>
      </c>
      <c r="F29" s="10"/>
      <c r="G29" s="18">
        <v>0</v>
      </c>
      <c r="H29" s="18">
        <v>9</v>
      </c>
      <c r="I29" s="18">
        <v>467649.54</v>
      </c>
      <c r="J29" s="18"/>
      <c r="K29" s="18"/>
      <c r="L29" s="18"/>
      <c r="M29" s="18"/>
      <c r="N29" s="18"/>
      <c r="O29" s="18"/>
    </row>
    <row r="30" spans="1:15" ht="18.75">
      <c r="A30" s="6">
        <v>23</v>
      </c>
      <c r="B30" s="9" t="s">
        <v>73</v>
      </c>
      <c r="C30" s="11" t="s">
        <v>24</v>
      </c>
      <c r="D30" s="15">
        <f t="shared" si="0"/>
        <v>6</v>
      </c>
      <c r="E30" s="15">
        <f t="shared" si="1"/>
        <v>334111.38</v>
      </c>
      <c r="F30" s="10"/>
      <c r="G30" s="18">
        <v>0</v>
      </c>
      <c r="H30" s="18">
        <v>6</v>
      </c>
      <c r="I30" s="18">
        <v>334111.38</v>
      </c>
      <c r="J30" s="18"/>
      <c r="K30" s="18"/>
      <c r="L30" s="18"/>
      <c r="M30" s="18"/>
      <c r="N30" s="18"/>
      <c r="O30" s="18"/>
    </row>
    <row r="31" spans="1:15" ht="18.75">
      <c r="A31" s="6">
        <v>24</v>
      </c>
      <c r="B31" s="9" t="s">
        <v>74</v>
      </c>
      <c r="C31" s="11" t="s">
        <v>25</v>
      </c>
      <c r="D31" s="15">
        <f t="shared" si="0"/>
        <v>0</v>
      </c>
      <c r="E31" s="15">
        <f t="shared" si="1"/>
        <v>0</v>
      </c>
      <c r="F31" s="10"/>
      <c r="G31" s="18">
        <v>0</v>
      </c>
      <c r="H31" s="18">
        <v>0</v>
      </c>
      <c r="I31" s="18">
        <v>0</v>
      </c>
      <c r="J31" s="18"/>
      <c r="K31" s="18"/>
      <c r="L31" s="18"/>
      <c r="M31" s="18"/>
      <c r="N31" s="18"/>
      <c r="O31" s="18"/>
    </row>
    <row r="32" spans="1:15" ht="18.75">
      <c r="A32" s="6">
        <v>25</v>
      </c>
      <c r="B32" s="9" t="s">
        <v>75</v>
      </c>
      <c r="C32" s="11" t="s">
        <v>26</v>
      </c>
      <c r="D32" s="15">
        <f t="shared" si="0"/>
        <v>5</v>
      </c>
      <c r="E32" s="15">
        <f t="shared" si="1"/>
        <v>416752.55</v>
      </c>
      <c r="F32" s="10"/>
      <c r="G32" s="18">
        <v>0</v>
      </c>
      <c r="H32" s="18">
        <v>5</v>
      </c>
      <c r="I32" s="18">
        <v>416752.55</v>
      </c>
      <c r="J32" s="18"/>
      <c r="K32" s="18"/>
      <c r="L32" s="18"/>
      <c r="M32" s="18"/>
      <c r="N32" s="18"/>
      <c r="O32" s="18"/>
    </row>
    <row r="33" spans="1:15" ht="18.75">
      <c r="A33" s="6">
        <v>26</v>
      </c>
      <c r="B33" s="9" t="s">
        <v>76</v>
      </c>
      <c r="C33" s="11" t="s">
        <v>27</v>
      </c>
      <c r="D33" s="15">
        <f t="shared" si="0"/>
        <v>0</v>
      </c>
      <c r="E33" s="15">
        <f t="shared" si="1"/>
        <v>0</v>
      </c>
      <c r="F33" s="10"/>
      <c r="G33" s="18">
        <v>0</v>
      </c>
      <c r="H33" s="18">
        <v>0</v>
      </c>
      <c r="I33" s="18">
        <v>0</v>
      </c>
      <c r="J33" s="18"/>
      <c r="K33" s="18"/>
      <c r="L33" s="18"/>
      <c r="M33" s="18"/>
      <c r="N33" s="18"/>
      <c r="O33" s="18"/>
    </row>
    <row r="34" spans="1:15" ht="37.5">
      <c r="A34" s="6">
        <v>27</v>
      </c>
      <c r="B34" s="9" t="s">
        <v>77</v>
      </c>
      <c r="C34" s="11" t="s">
        <v>28</v>
      </c>
      <c r="D34" s="15">
        <f t="shared" si="0"/>
        <v>0</v>
      </c>
      <c r="E34" s="15">
        <f t="shared" si="1"/>
        <v>0</v>
      </c>
      <c r="F34" s="10"/>
      <c r="G34" s="18">
        <v>0</v>
      </c>
      <c r="H34" s="18">
        <v>0</v>
      </c>
      <c r="I34" s="18">
        <v>0</v>
      </c>
      <c r="J34" s="18"/>
      <c r="K34" s="18"/>
      <c r="L34" s="18"/>
      <c r="M34" s="18"/>
      <c r="N34" s="18"/>
      <c r="O34" s="18"/>
    </row>
    <row r="35" spans="1:15" ht="37.5">
      <c r="A35" s="6">
        <v>28</v>
      </c>
      <c r="B35" s="9" t="s">
        <v>78</v>
      </c>
      <c r="C35" s="11" t="s">
        <v>29</v>
      </c>
      <c r="D35" s="15">
        <f t="shared" si="0"/>
        <v>0</v>
      </c>
      <c r="E35" s="15">
        <f t="shared" si="1"/>
        <v>0</v>
      </c>
      <c r="F35" s="10"/>
      <c r="G35" s="18">
        <v>0</v>
      </c>
      <c r="H35" s="18">
        <v>0</v>
      </c>
      <c r="I35" s="18">
        <v>0</v>
      </c>
      <c r="J35" s="18"/>
      <c r="K35" s="18"/>
      <c r="L35" s="18"/>
      <c r="M35" s="18"/>
      <c r="N35" s="18"/>
      <c r="O35" s="18"/>
    </row>
    <row r="36" spans="1:15" ht="37.5">
      <c r="A36" s="6">
        <v>29</v>
      </c>
      <c r="B36" s="9" t="s">
        <v>79</v>
      </c>
      <c r="C36" s="11" t="s">
        <v>30</v>
      </c>
      <c r="D36" s="15">
        <f t="shared" si="0"/>
        <v>0</v>
      </c>
      <c r="E36" s="15">
        <f t="shared" si="1"/>
        <v>0</v>
      </c>
      <c r="F36" s="10"/>
      <c r="G36" s="18">
        <v>0</v>
      </c>
      <c r="H36" s="18">
        <v>0</v>
      </c>
      <c r="I36" s="18">
        <v>0</v>
      </c>
      <c r="J36" s="18"/>
      <c r="K36" s="18"/>
      <c r="L36" s="18"/>
      <c r="M36" s="18"/>
      <c r="N36" s="18"/>
      <c r="O36" s="18"/>
    </row>
    <row r="37" spans="1:15" ht="37.5">
      <c r="A37" s="6">
        <v>30</v>
      </c>
      <c r="B37" s="9" t="s">
        <v>80</v>
      </c>
      <c r="C37" s="11" t="s">
        <v>31</v>
      </c>
      <c r="D37" s="15">
        <f t="shared" si="0"/>
        <v>0</v>
      </c>
      <c r="E37" s="15">
        <f t="shared" si="1"/>
        <v>0</v>
      </c>
      <c r="F37" s="10"/>
      <c r="G37" s="18">
        <v>0</v>
      </c>
      <c r="H37" s="18">
        <v>0</v>
      </c>
      <c r="I37" s="18">
        <v>0</v>
      </c>
      <c r="J37" s="18"/>
      <c r="K37" s="18"/>
      <c r="L37" s="18"/>
      <c r="M37" s="18"/>
      <c r="N37" s="18"/>
      <c r="O37" s="18"/>
    </row>
    <row r="38" spans="1:15" ht="37.5">
      <c r="A38" s="6">
        <v>31</v>
      </c>
      <c r="B38" s="9" t="s">
        <v>81</v>
      </c>
      <c r="C38" s="11" t="s">
        <v>32</v>
      </c>
      <c r="D38" s="15">
        <f t="shared" si="0"/>
        <v>0</v>
      </c>
      <c r="E38" s="15">
        <f t="shared" si="1"/>
        <v>0</v>
      </c>
      <c r="F38" s="10"/>
      <c r="G38" s="18">
        <v>0</v>
      </c>
      <c r="H38" s="18">
        <v>0</v>
      </c>
      <c r="I38" s="18">
        <v>0</v>
      </c>
      <c r="J38" s="18"/>
      <c r="K38" s="18"/>
      <c r="L38" s="18"/>
      <c r="M38" s="18"/>
      <c r="N38" s="18"/>
      <c r="O38" s="18"/>
    </row>
    <row r="39" spans="1:15" ht="56.25">
      <c r="A39" s="6">
        <v>32</v>
      </c>
      <c r="B39" s="9" t="s">
        <v>82</v>
      </c>
      <c r="C39" s="11" t="s">
        <v>33</v>
      </c>
      <c r="D39" s="15">
        <f t="shared" si="0"/>
        <v>0</v>
      </c>
      <c r="E39" s="15">
        <f t="shared" si="1"/>
        <v>0</v>
      </c>
      <c r="F39" s="10"/>
      <c r="G39" s="18">
        <v>0</v>
      </c>
      <c r="H39" s="18">
        <v>0</v>
      </c>
      <c r="I39" s="18">
        <v>0</v>
      </c>
      <c r="J39" s="18"/>
      <c r="K39" s="18"/>
      <c r="L39" s="18"/>
      <c r="M39" s="18"/>
      <c r="N39" s="18"/>
      <c r="O39" s="18"/>
    </row>
    <row r="40" spans="1:15" ht="56.25">
      <c r="A40" s="6">
        <v>33</v>
      </c>
      <c r="B40" s="9" t="s">
        <v>83</v>
      </c>
      <c r="C40" s="11" t="s">
        <v>34</v>
      </c>
      <c r="D40" s="15">
        <f t="shared" si="0"/>
        <v>0</v>
      </c>
      <c r="E40" s="15">
        <f t="shared" si="1"/>
        <v>0</v>
      </c>
      <c r="F40" s="10"/>
      <c r="G40" s="18">
        <v>0</v>
      </c>
      <c r="H40" s="18">
        <v>0</v>
      </c>
      <c r="I40" s="18">
        <v>0</v>
      </c>
      <c r="J40" s="18"/>
      <c r="K40" s="18"/>
      <c r="L40" s="18"/>
      <c r="M40" s="18"/>
      <c r="N40" s="18"/>
      <c r="O40" s="18"/>
    </row>
    <row r="41" spans="1:15" ht="56.25">
      <c r="A41" s="6">
        <v>34</v>
      </c>
      <c r="B41" s="9" t="s">
        <v>84</v>
      </c>
      <c r="C41" s="11" t="s">
        <v>35</v>
      </c>
      <c r="D41" s="15">
        <f t="shared" si="0"/>
        <v>0</v>
      </c>
      <c r="E41" s="15">
        <f t="shared" si="1"/>
        <v>0</v>
      </c>
      <c r="F41" s="10"/>
      <c r="G41" s="18">
        <v>0</v>
      </c>
      <c r="H41" s="18">
        <v>0</v>
      </c>
      <c r="I41" s="18">
        <v>0</v>
      </c>
      <c r="J41" s="18"/>
      <c r="K41" s="18"/>
      <c r="L41" s="18"/>
      <c r="M41" s="18"/>
      <c r="N41" s="18"/>
      <c r="O41" s="18"/>
    </row>
    <row r="42" spans="1:15" ht="56.25">
      <c r="A42" s="6">
        <v>35</v>
      </c>
      <c r="B42" s="9" t="s">
        <v>85</v>
      </c>
      <c r="C42" s="11" t="s">
        <v>36</v>
      </c>
      <c r="D42" s="15">
        <f t="shared" si="0"/>
        <v>0</v>
      </c>
      <c r="E42" s="15">
        <f t="shared" si="1"/>
        <v>0</v>
      </c>
      <c r="F42" s="10"/>
      <c r="G42" s="18">
        <v>0</v>
      </c>
      <c r="H42" s="18">
        <v>0</v>
      </c>
      <c r="I42" s="18">
        <v>0</v>
      </c>
      <c r="J42" s="18"/>
      <c r="K42" s="18"/>
      <c r="L42" s="18"/>
      <c r="M42" s="18"/>
      <c r="N42" s="18"/>
      <c r="O42" s="18"/>
    </row>
    <row r="43" spans="1:15" ht="37.5">
      <c r="A43" s="6">
        <v>36</v>
      </c>
      <c r="B43" s="9" t="s">
        <v>86</v>
      </c>
      <c r="C43" s="11" t="s">
        <v>37</v>
      </c>
      <c r="D43" s="15">
        <f t="shared" si="0"/>
        <v>0</v>
      </c>
      <c r="E43" s="15">
        <f t="shared" si="1"/>
        <v>0</v>
      </c>
      <c r="F43" s="10"/>
      <c r="G43" s="18">
        <v>0</v>
      </c>
      <c r="H43" s="18">
        <v>0</v>
      </c>
      <c r="I43" s="18">
        <v>0</v>
      </c>
      <c r="J43" s="18"/>
      <c r="K43" s="18"/>
      <c r="L43" s="18"/>
      <c r="M43" s="18"/>
      <c r="N43" s="18"/>
      <c r="O43" s="18"/>
    </row>
    <row r="44" spans="1:15" ht="37.5">
      <c r="A44" s="6">
        <v>37</v>
      </c>
      <c r="B44" s="9" t="s">
        <v>87</v>
      </c>
      <c r="C44" s="11" t="s">
        <v>38</v>
      </c>
      <c r="D44" s="15">
        <f t="shared" si="0"/>
        <v>0</v>
      </c>
      <c r="E44" s="15">
        <f t="shared" si="1"/>
        <v>0</v>
      </c>
      <c r="F44" s="10"/>
      <c r="G44" s="18">
        <v>0</v>
      </c>
      <c r="H44" s="18">
        <v>0</v>
      </c>
      <c r="I44" s="18">
        <v>0</v>
      </c>
      <c r="J44" s="18"/>
      <c r="K44" s="18"/>
      <c r="L44" s="18"/>
      <c r="M44" s="18"/>
      <c r="N44" s="18"/>
      <c r="O44" s="18"/>
    </row>
    <row r="45" spans="1:15" ht="37.5">
      <c r="A45" s="6">
        <v>38</v>
      </c>
      <c r="B45" s="9" t="s">
        <v>88</v>
      </c>
      <c r="C45" s="11" t="s">
        <v>39</v>
      </c>
      <c r="D45" s="15">
        <f t="shared" si="0"/>
        <v>0</v>
      </c>
      <c r="E45" s="15">
        <f t="shared" si="1"/>
        <v>0</v>
      </c>
      <c r="F45" s="10"/>
      <c r="G45" s="18">
        <v>0</v>
      </c>
      <c r="H45" s="18">
        <v>0</v>
      </c>
      <c r="I45" s="18">
        <v>0</v>
      </c>
      <c r="J45" s="18"/>
      <c r="K45" s="18"/>
      <c r="L45" s="18"/>
      <c r="M45" s="18"/>
      <c r="N45" s="18"/>
      <c r="O45" s="18"/>
    </row>
    <row r="46" spans="1:15" ht="37.5">
      <c r="A46" s="6">
        <v>39</v>
      </c>
      <c r="B46" s="9" t="s">
        <v>89</v>
      </c>
      <c r="C46" s="11" t="s">
        <v>90</v>
      </c>
      <c r="D46" s="15">
        <f t="shared" si="0"/>
        <v>0</v>
      </c>
      <c r="E46" s="15">
        <f t="shared" si="1"/>
        <v>0</v>
      </c>
      <c r="F46" s="10"/>
      <c r="G46" s="18">
        <v>0</v>
      </c>
      <c r="H46" s="18">
        <v>0</v>
      </c>
      <c r="I46" s="18">
        <v>0</v>
      </c>
      <c r="J46" s="18"/>
      <c r="K46" s="18"/>
      <c r="L46" s="18"/>
      <c r="M46" s="18"/>
      <c r="N46" s="18"/>
      <c r="O46" s="18"/>
    </row>
    <row r="47" spans="1:15" ht="56.25">
      <c r="A47" s="6">
        <v>40</v>
      </c>
      <c r="B47" s="9" t="s">
        <v>91</v>
      </c>
      <c r="C47" s="11" t="s">
        <v>40</v>
      </c>
      <c r="D47" s="15">
        <f t="shared" si="0"/>
        <v>5</v>
      </c>
      <c r="E47" s="15">
        <f t="shared" si="1"/>
        <v>245451</v>
      </c>
      <c r="F47" s="10"/>
      <c r="G47" s="18">
        <v>0</v>
      </c>
      <c r="H47" s="18">
        <v>0</v>
      </c>
      <c r="I47" s="18">
        <v>0</v>
      </c>
      <c r="J47" s="18"/>
      <c r="K47" s="18"/>
      <c r="L47" s="18"/>
      <c r="M47" s="18"/>
      <c r="N47" s="18">
        <v>5</v>
      </c>
      <c r="O47" s="18">
        <v>245451</v>
      </c>
    </row>
    <row r="48" spans="1:15" ht="56.25">
      <c r="A48" s="6">
        <v>41</v>
      </c>
      <c r="B48" s="9" t="s">
        <v>92</v>
      </c>
      <c r="C48" s="11" t="s">
        <v>41</v>
      </c>
      <c r="D48" s="15">
        <f t="shared" si="0"/>
        <v>6</v>
      </c>
      <c r="E48" s="15">
        <f t="shared" si="1"/>
        <v>526436.64</v>
      </c>
      <c r="F48" s="10"/>
      <c r="G48" s="18">
        <v>0</v>
      </c>
      <c r="H48" s="18">
        <v>6</v>
      </c>
      <c r="I48" s="18">
        <v>526436.64</v>
      </c>
      <c r="J48" s="18"/>
      <c r="K48" s="18"/>
      <c r="L48" s="18"/>
      <c r="M48" s="18"/>
      <c r="N48" s="18"/>
      <c r="O48" s="18"/>
    </row>
    <row r="49" spans="1:15" ht="56.25">
      <c r="A49" s="6">
        <v>42</v>
      </c>
      <c r="B49" s="9" t="s">
        <v>93</v>
      </c>
      <c r="C49" s="11" t="s">
        <v>42</v>
      </c>
      <c r="D49" s="15">
        <f t="shared" si="0"/>
        <v>0</v>
      </c>
      <c r="E49" s="15">
        <f t="shared" si="1"/>
        <v>0</v>
      </c>
      <c r="F49" s="10"/>
      <c r="G49" s="18">
        <v>0</v>
      </c>
      <c r="H49" s="18">
        <v>0</v>
      </c>
      <c r="I49" s="18">
        <v>0</v>
      </c>
      <c r="J49" s="18"/>
      <c r="K49" s="18"/>
      <c r="L49" s="18"/>
      <c r="M49" s="18"/>
      <c r="N49" s="18"/>
      <c r="O49" s="18"/>
    </row>
    <row r="50" spans="1:15" ht="56.25">
      <c r="A50" s="6">
        <v>43</v>
      </c>
      <c r="B50" s="9" t="s">
        <v>94</v>
      </c>
      <c r="C50" s="11" t="s">
        <v>43</v>
      </c>
      <c r="D50" s="15">
        <f t="shared" si="0"/>
        <v>0</v>
      </c>
      <c r="E50" s="15">
        <f t="shared" si="1"/>
        <v>0</v>
      </c>
      <c r="F50" s="10"/>
      <c r="G50" s="18">
        <v>0</v>
      </c>
      <c r="H50" s="18">
        <v>0</v>
      </c>
      <c r="I50" s="18">
        <v>0</v>
      </c>
      <c r="J50" s="18"/>
      <c r="K50" s="18"/>
      <c r="L50" s="18"/>
      <c r="M50" s="18"/>
      <c r="N50" s="18"/>
      <c r="O50" s="18"/>
    </row>
    <row r="51" spans="1:15" ht="56.25">
      <c r="A51" s="6">
        <v>44</v>
      </c>
      <c r="B51" s="9" t="s">
        <v>95</v>
      </c>
      <c r="C51" s="11" t="s">
        <v>44</v>
      </c>
      <c r="D51" s="15">
        <f t="shared" si="0"/>
        <v>274</v>
      </c>
      <c r="E51" s="15">
        <f t="shared" si="1"/>
        <v>110768977.73</v>
      </c>
      <c r="F51" s="10"/>
      <c r="G51" s="18">
        <v>0</v>
      </c>
      <c r="H51" s="18">
        <v>274</v>
      </c>
      <c r="I51" s="18">
        <v>110768977.73</v>
      </c>
      <c r="J51" s="18"/>
      <c r="K51" s="18"/>
      <c r="L51" s="18"/>
      <c r="M51" s="18"/>
      <c r="N51" s="18"/>
      <c r="O51" s="18"/>
    </row>
    <row r="52" spans="1:15" ht="56.25">
      <c r="A52" s="6">
        <v>45</v>
      </c>
      <c r="B52" s="9" t="s">
        <v>96</v>
      </c>
      <c r="C52" s="11" t="s">
        <v>45</v>
      </c>
      <c r="D52" s="15">
        <f t="shared" si="0"/>
        <v>31</v>
      </c>
      <c r="E52" s="15">
        <f t="shared" si="1"/>
        <v>9374258.02</v>
      </c>
      <c r="F52" s="10"/>
      <c r="G52" s="18">
        <v>0</v>
      </c>
      <c r="H52" s="18">
        <v>31</v>
      </c>
      <c r="I52" s="18">
        <v>9374258.02</v>
      </c>
      <c r="J52" s="18"/>
      <c r="K52" s="18"/>
      <c r="L52" s="18"/>
      <c r="M52" s="18"/>
      <c r="N52" s="18"/>
      <c r="O52" s="18"/>
    </row>
    <row r="53" spans="1:15" ht="56.25">
      <c r="A53" s="6">
        <v>46</v>
      </c>
      <c r="B53" s="9" t="s">
        <v>97</v>
      </c>
      <c r="C53" s="11" t="s">
        <v>98</v>
      </c>
      <c r="D53" s="15">
        <f t="shared" si="0"/>
        <v>0</v>
      </c>
      <c r="E53" s="15">
        <f t="shared" si="1"/>
        <v>0</v>
      </c>
      <c r="F53" s="10"/>
      <c r="G53" s="18">
        <v>0</v>
      </c>
      <c r="H53" s="18"/>
      <c r="I53" s="18"/>
      <c r="J53" s="18"/>
      <c r="K53" s="18"/>
      <c r="L53" s="18"/>
      <c r="M53" s="18"/>
      <c r="N53" s="18"/>
      <c r="O53" s="18"/>
    </row>
    <row r="54" spans="1:15" ht="56.25">
      <c r="A54" s="6">
        <v>47</v>
      </c>
      <c r="B54" s="9" t="s">
        <v>99</v>
      </c>
      <c r="C54" s="11" t="s">
        <v>100</v>
      </c>
      <c r="D54" s="15">
        <f t="shared" si="0"/>
        <v>0</v>
      </c>
      <c r="E54" s="15">
        <f t="shared" si="1"/>
        <v>0</v>
      </c>
      <c r="F54" s="10"/>
      <c r="G54" s="18">
        <v>0</v>
      </c>
      <c r="H54" s="18"/>
      <c r="I54" s="18"/>
      <c r="J54" s="18"/>
      <c r="K54" s="18"/>
      <c r="L54" s="18"/>
      <c r="M54" s="18"/>
      <c r="N54" s="18"/>
      <c r="O54" s="18"/>
    </row>
    <row r="55" spans="1:15" ht="18.75">
      <c r="A55" s="6">
        <v>48</v>
      </c>
      <c r="B55" s="9" t="s">
        <v>101</v>
      </c>
      <c r="C55" s="11" t="s">
        <v>46</v>
      </c>
      <c r="D55" s="15">
        <f t="shared" si="0"/>
        <v>0</v>
      </c>
      <c r="E55" s="15">
        <f t="shared" si="1"/>
        <v>0</v>
      </c>
      <c r="F55" s="10"/>
      <c r="G55" s="18">
        <v>0</v>
      </c>
      <c r="H55" s="18"/>
      <c r="I55" s="18"/>
      <c r="J55" s="18"/>
      <c r="K55" s="18"/>
      <c r="L55" s="18"/>
      <c r="M55" s="18"/>
      <c r="N55" s="18"/>
      <c r="O55" s="18"/>
    </row>
  </sheetData>
  <sheetProtection/>
  <mergeCells count="16">
    <mergeCell ref="N1:O1"/>
    <mergeCell ref="A2:O2"/>
    <mergeCell ref="F5:G5"/>
    <mergeCell ref="H5:I5"/>
    <mergeCell ref="J5:K5"/>
    <mergeCell ref="L5:M5"/>
    <mergeCell ref="N5:O5"/>
    <mergeCell ref="J4:K4"/>
    <mergeCell ref="L4:M4"/>
    <mergeCell ref="N4:O4"/>
    <mergeCell ref="H4:I4"/>
    <mergeCell ref="D4:E5"/>
    <mergeCell ref="A4:A6"/>
    <mergeCell ref="B4:B6"/>
    <mergeCell ref="C4:C6"/>
    <mergeCell ref="F4:G4"/>
  </mergeCells>
  <printOptions/>
  <pageMargins left="0.11811023622047245" right="0.11811023622047245" top="0.35433070866141736" bottom="0.15748031496062992" header="0.31496062992125984" footer="0.31496062992125984"/>
  <pageSetup fitToHeight="0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Китавцева Виктория Дмитриевна</dc:creator>
  <cp:keywords/>
  <dc:description/>
  <cp:lastModifiedBy>Марасаева Светлана Владимировна</cp:lastModifiedBy>
  <cp:lastPrinted>2021-04-20T06:43:40Z</cp:lastPrinted>
  <dcterms:created xsi:type="dcterms:W3CDTF">2021-03-02T07:20:44Z</dcterms:created>
  <dcterms:modified xsi:type="dcterms:W3CDTF">2021-04-20T07:22:33Z</dcterms:modified>
  <cp:category/>
  <cp:version/>
  <cp:contentType/>
  <cp:contentStatus/>
</cp:coreProperties>
</file>