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838" activeTab="0"/>
  </bookViews>
  <sheets>
    <sheet name="Лист 1" sheetId="1" r:id="rId1"/>
  </sheets>
  <definedNames>
    <definedName name="_xlnm.Print_Titles" localSheetId="0">'Лист 1'!$A:$D</definedName>
    <definedName name="_xlnm.Print_Area" localSheetId="0">'Лист 1'!$A$1:$AT$50</definedName>
  </definedNames>
  <calcPr calcMode="autoNoTable" fullCalcOnLoad="1"/>
</workbook>
</file>

<file path=xl/sharedStrings.xml><?xml version="1.0" encoding="utf-8"?>
<sst xmlns="http://schemas.openxmlformats.org/spreadsheetml/2006/main" count="171" uniqueCount="107">
  <si>
    <t>№ п/п</t>
  </si>
  <si>
    <t>Подгруппа планирования по профилю медицинской помощи
 (Объмы)</t>
  </si>
  <si>
    <t>Профиль медицинской помощи</t>
  </si>
  <si>
    <t>2.1</t>
  </si>
  <si>
    <t>2.2</t>
  </si>
  <si>
    <t>КЦ по объемам на 2021г.</t>
  </si>
  <si>
    <t>Объемы оказания МП</t>
  </si>
  <si>
    <t>Коды подгрупп планирования</t>
  </si>
  <si>
    <t xml:space="preserve">Кардиология </t>
  </si>
  <si>
    <t xml:space="preserve">Эндокринология </t>
  </si>
  <si>
    <t>3</t>
  </si>
  <si>
    <t>Педиатрия</t>
  </si>
  <si>
    <t>Терапия</t>
  </si>
  <si>
    <t>Лечебное дело</t>
  </si>
  <si>
    <t>Инфекционные болезни</t>
  </si>
  <si>
    <t>Травматология и ортопедия</t>
  </si>
  <si>
    <t>Урология</t>
  </si>
  <si>
    <t>Хирургия</t>
  </si>
  <si>
    <t>Детская хирургия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</si>
  <si>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</si>
  <si>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Акушерское дело</t>
  </si>
  <si>
    <t>Оториноларингология (за исключением кохлеарной имплантации)</t>
  </si>
  <si>
    <t>Оториноларингология</t>
  </si>
  <si>
    <t>Офтальмология</t>
  </si>
  <si>
    <t>Неврология</t>
  </si>
  <si>
    <t>Общая врачебная практика (семейная медицина)</t>
  </si>
  <si>
    <t>Общая врачебная практика</t>
  </si>
  <si>
    <t xml:space="preserve">Общая практика </t>
  </si>
  <si>
    <t>Стоматология общей практики</t>
  </si>
  <si>
    <t xml:space="preserve">Стоматология </t>
  </si>
  <si>
    <t>Стоматология детская</t>
  </si>
  <si>
    <t>Стоматология терапевтическая</t>
  </si>
  <si>
    <t>Стоматология хирургическая</t>
  </si>
  <si>
    <t>Ревматология</t>
  </si>
  <si>
    <t>Гастроэнтерология</t>
  </si>
  <si>
    <t>Пульмонология</t>
  </si>
  <si>
    <t>Нефрология</t>
  </si>
  <si>
    <t>Гематология</t>
  </si>
  <si>
    <t>Нейрохирургия</t>
  </si>
  <si>
    <t>Челюстно-лицевая хирургия</t>
  </si>
  <si>
    <t>Колопроктология</t>
  </si>
  <si>
    <t>Торакальная хирургия</t>
  </si>
  <si>
    <t>Сердечно-сосудистая хирургия</t>
  </si>
  <si>
    <t xml:space="preserve">Терапия </t>
  </si>
  <si>
    <t>Детская кардиология</t>
  </si>
  <si>
    <t xml:space="preserve">Детская кардиология </t>
  </si>
  <si>
    <t>Детская эндокринология</t>
  </si>
  <si>
    <t xml:space="preserve">Детская эндокринология </t>
  </si>
  <si>
    <t>Аллергология и иммунология</t>
  </si>
  <si>
    <t xml:space="preserve">Педиатрия  </t>
  </si>
  <si>
    <t>Детская урология-андрология</t>
  </si>
  <si>
    <t>Онкология</t>
  </si>
  <si>
    <t xml:space="preserve">Акушерство и гинекология </t>
  </si>
  <si>
    <t xml:space="preserve">Акушерское дело </t>
  </si>
  <si>
    <t>Дерматовенерология</t>
  </si>
  <si>
    <t>Общая  практика</t>
  </si>
  <si>
    <t>Стоматология</t>
  </si>
  <si>
    <t>Ортодонтия</t>
  </si>
  <si>
    <t>Гериатрия</t>
  </si>
  <si>
    <t>Сурдология-оториноларингология</t>
  </si>
  <si>
    <t>Генетика</t>
  </si>
  <si>
    <t>ВСЕГО</t>
  </si>
  <si>
    <t>2.3</t>
  </si>
  <si>
    <t>2.4</t>
  </si>
  <si>
    <t xml:space="preserve">ГБУЗ ЛО Приморская РБ  </t>
  </si>
  <si>
    <t xml:space="preserve">ГБУЗ ЛО Тосненская КМБ  </t>
  </si>
  <si>
    <t xml:space="preserve">ООО  СЕМЕЙНЫЙ ДОКТОР  </t>
  </si>
  <si>
    <t xml:space="preserve">ООО Медицентр  ЮЗ  </t>
  </si>
  <si>
    <t xml:space="preserve">ЛОГП Киришская СП  </t>
  </si>
  <si>
    <t xml:space="preserve">ГБУЗ ЛО Токсовская МБ  </t>
  </si>
  <si>
    <t xml:space="preserve">ЧУЗ Больница РЖД-Медицина г.Выборг  </t>
  </si>
  <si>
    <t xml:space="preserve">ООО  БМК     </t>
  </si>
  <si>
    <t xml:space="preserve">ООО  ЭМСИПИ-Медикейр </t>
  </si>
  <si>
    <t xml:space="preserve">ООО Б.Браун Авитум Руссланд Клиникс    </t>
  </si>
  <si>
    <t xml:space="preserve">ЧУ  ЦД Парацельс  </t>
  </si>
  <si>
    <t xml:space="preserve">НЕФРОСОВЕТ  </t>
  </si>
  <si>
    <t xml:space="preserve">ООО ЦЕНТРЫ ДИАЛИЗА "АВИЦЕННА" </t>
  </si>
  <si>
    <t xml:space="preserve">ФГБУЗ ЦМСЧ № 38 ФМБА России  </t>
  </si>
  <si>
    <t xml:space="preserve">ГБУЗ ЛО Всеволожская КМБ  </t>
  </si>
  <si>
    <t xml:space="preserve">ГБУЗ ЛО Гатчинская КМБ  </t>
  </si>
  <si>
    <t xml:space="preserve">ГБУЗ ЛО Кингисеппская МБ им.П.Н.Прохорова  </t>
  </si>
  <si>
    <t xml:space="preserve">ГБУЗ ЛО  Кировская МБ  </t>
  </si>
  <si>
    <t xml:space="preserve">ГБУЗ ЛО Выборгская ДГБ  </t>
  </si>
  <si>
    <t xml:space="preserve">ГБУЗ ЛО Лужская МБ  </t>
  </si>
  <si>
    <t xml:space="preserve">ГБУЗ ЛО Выборгская МБ  </t>
  </si>
  <si>
    <t xml:space="preserve">ГБУЗ ЛО Сертоловская ГБ  </t>
  </si>
  <si>
    <t xml:space="preserve">ГБУЗ ЛО Лодейнопольская  МБ  </t>
  </si>
  <si>
    <t xml:space="preserve">ГБУЗ ЛО Ломоносовская МБ </t>
  </si>
  <si>
    <t xml:space="preserve">ГБУЗ ЛО Выборгский роддом  </t>
  </si>
  <si>
    <t xml:space="preserve">ГБУЗ ЛО Волховская МБ  </t>
  </si>
  <si>
    <t xml:space="preserve">ГБУЗ ЛО Бокситогорская МБ  </t>
  </si>
  <si>
    <t xml:space="preserve">ГБУЗ ЛО Подпорожская  МБ  </t>
  </si>
  <si>
    <t xml:space="preserve">ГБУЗ ЛО Рощинская МБ  </t>
  </si>
  <si>
    <t xml:space="preserve">ГБУЗ ЛО Сланцевская МБ  </t>
  </si>
  <si>
    <t xml:space="preserve">ГБУЗ ЛО Тихвинская МБ  </t>
  </si>
  <si>
    <t xml:space="preserve">ГБУЗ ЛО Приозерская МБ  </t>
  </si>
  <si>
    <t xml:space="preserve">ГБУЗ ЛЕНОБЛЦЕНТР  </t>
  </si>
  <si>
    <t xml:space="preserve">ЛОГБУЗ  ДКБ  </t>
  </si>
  <si>
    <t xml:space="preserve">ГБУЗ ЛОКБ  </t>
  </si>
  <si>
    <t xml:space="preserve">ГБУЗ ЛОКОД  </t>
  </si>
  <si>
    <t xml:space="preserve">ФГБОУ ВО СЗГМУ им.И.И.МЕЧНИКОВА МИНЗДРАВА РОССИИ  </t>
  </si>
  <si>
    <t xml:space="preserve">ФГБУ СЗОНКЦ им.Л.Г.Соколова ФМБА России  </t>
  </si>
  <si>
    <t xml:space="preserve">ГБУЗ ЛО Волосовская МБ </t>
  </si>
  <si>
    <t>ЧУЗ Больница РЖД-Медицина г.Волхов</t>
  </si>
  <si>
    <t>Приложение 14
к Протоколу №6 от 29.04.21г.</t>
  </si>
  <si>
    <t>Распределение объемов оказания медицинской помощи по Территориальной (в рамках базовой) программе ОМС в Ленинградской области на 2021 год застрахованным в Ленинградской области по медицинским организациям Ленинградской области по АМП лечебная</t>
  </si>
  <si>
    <t xml:space="preserve">ГБУЗ ЛО  Киришская КМБ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</si>
</sst>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0"/>
    <numFmt numFmtId="182" formatCode="#,##0.0"/>
    <numFmt numFmtId="183" formatCode="000000"/>
    <numFmt numFmtId="184" formatCode="0.000"/>
    <numFmt numFmtId="185" formatCode="#,##0.00000_ ;\-#,##0.00000\ "/>
    <numFmt numFmtId="186" formatCode="#,##0_ ;\-#,##0\ "/>
    <numFmt numFmtId="187" formatCode="#,##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0" xfId="54" applyFont="1" applyFill="1" applyProtection="1">
      <alignment/>
      <protection/>
    </xf>
    <xf numFmtId="0" fontId="5" fillId="0" borderId="0" xfId="54" applyFont="1" applyFill="1" applyAlignment="1" applyProtection="1">
      <alignment horizontal="center" vertical="center"/>
      <protection/>
    </xf>
    <xf numFmtId="0" fontId="3" fillId="0" borderId="0" xfId="54" applyFont="1" applyFill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3" fontId="2" fillId="0" borderId="10" xfId="54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57" applyFont="1" applyFill="1" applyBorder="1" applyAlignment="1" applyProtection="1">
      <alignment horizontal="left" vertical="center" wrapText="1"/>
      <protection/>
    </xf>
    <xf numFmtId="49" fontId="3" fillId="0" borderId="11" xfId="57" applyNumberFormat="1" applyFont="1" applyFill="1" applyBorder="1" applyAlignment="1" applyProtection="1">
      <alignment horizontal="center" vertical="center" wrapText="1"/>
      <protection/>
    </xf>
    <xf numFmtId="181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1" xfId="57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1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57" applyNumberFormat="1" applyFont="1" applyFill="1" applyBorder="1" applyAlignment="1" applyProtection="1">
      <alignment horizontal="center" vertical="center" wrapText="1"/>
      <protection/>
    </xf>
    <xf numFmtId="0" fontId="3" fillId="0" borderId="10" xfId="57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57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81" fontId="3" fillId="0" borderId="11" xfId="57" applyNumberFormat="1" applyFont="1" applyFill="1" applyBorder="1" applyAlignment="1" applyProtection="1">
      <alignment horizontal="left" vertical="center" wrapText="1"/>
      <protection/>
    </xf>
    <xf numFmtId="0" fontId="2" fillId="0" borderId="10" xfId="55" applyNumberFormat="1" applyFont="1" applyFill="1" applyBorder="1" applyAlignment="1" applyProtection="1">
      <alignment horizontal="center" vertical="center" wrapText="1"/>
      <protection/>
    </xf>
    <xf numFmtId="49" fontId="2" fillId="0" borderId="10" xfId="55" applyNumberFormat="1" applyFont="1" applyFill="1" applyBorder="1" applyAlignment="1" applyProtection="1">
      <alignment horizontal="center" vertical="center" wrapText="1"/>
      <protection/>
    </xf>
    <xf numFmtId="3" fontId="5" fillId="0" borderId="10" xfId="53" applyNumberFormat="1" applyFont="1" applyFill="1" applyBorder="1" applyProtection="1">
      <alignment/>
      <protection/>
    </xf>
    <xf numFmtId="3" fontId="7" fillId="0" borderId="10" xfId="53" applyNumberFormat="1" applyFont="1" applyFill="1" applyBorder="1" applyAlignment="1" applyProtection="1">
      <alignment horizontal="center"/>
      <protection/>
    </xf>
    <xf numFmtId="0" fontId="47" fillId="0" borderId="10" xfId="0" applyFont="1" applyFill="1" applyBorder="1" applyAlignment="1">
      <alignment horizontal="center"/>
    </xf>
    <xf numFmtId="0" fontId="5" fillId="0" borderId="10" xfId="54" applyFont="1" applyFill="1" applyBorder="1" applyProtection="1">
      <alignment/>
      <protection/>
    </xf>
    <xf numFmtId="0" fontId="6" fillId="0" borderId="12" xfId="54" applyFont="1" applyFill="1" applyBorder="1" applyAlignment="1" applyProtection="1">
      <alignment vertical="center"/>
      <protection/>
    </xf>
    <xf numFmtId="0" fontId="5" fillId="0" borderId="13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left" vertical="center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Alignment="1" applyProtection="1">
      <alignment horizontal="left" vertical="top" wrapText="1"/>
      <protection/>
    </xf>
    <xf numFmtId="0" fontId="6" fillId="0" borderId="14" xfId="54" applyFont="1" applyFill="1" applyBorder="1" applyAlignment="1" applyProtection="1">
      <alignment horizontal="center" vertical="center" wrapText="1"/>
      <protection/>
    </xf>
    <xf numFmtId="0" fontId="6" fillId="0" borderId="15" xfId="54" applyFont="1" applyFill="1" applyBorder="1" applyAlignment="1" applyProtection="1">
      <alignment horizontal="center" vertical="center" wrapText="1"/>
      <protection/>
    </xf>
    <xf numFmtId="0" fontId="6" fillId="0" borderId="16" xfId="54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0" borderId="14" xfId="53" applyFont="1" applyFill="1" applyBorder="1" applyAlignment="1" applyProtection="1">
      <alignment horizontal="center"/>
      <protection/>
    </xf>
    <xf numFmtId="0" fontId="9" fillId="0" borderId="15" xfId="53" applyFont="1" applyFill="1" applyBorder="1" applyAlignment="1" applyProtection="1">
      <alignment horizontal="center"/>
      <protection/>
    </xf>
    <xf numFmtId="0" fontId="9" fillId="0" borderId="16" xfId="53" applyFont="1" applyFill="1" applyBorder="1" applyAlignment="1" applyProtection="1">
      <alignment horizontal="center"/>
      <protection/>
    </xf>
    <xf numFmtId="0" fontId="5" fillId="0" borderId="11" xfId="54" applyFont="1" applyFill="1" applyBorder="1" applyAlignment="1" applyProtection="1">
      <alignment horizontal="center" vertical="center" wrapText="1"/>
      <protection/>
    </xf>
    <xf numFmtId="0" fontId="5" fillId="0" borderId="17" xfId="54" applyFont="1" applyFill="1" applyBorder="1" applyAlignment="1" applyProtection="1">
      <alignment horizontal="center" vertical="center" wrapText="1"/>
      <protection/>
    </xf>
    <xf numFmtId="0" fontId="5" fillId="0" borderId="13" xfId="54" applyFont="1" applyFill="1" applyBorder="1" applyAlignment="1" applyProtection="1">
      <alignment horizontal="center" vertical="center" wrapText="1"/>
      <protection/>
    </xf>
    <xf numFmtId="0" fontId="5" fillId="0" borderId="0" xfId="54" applyFont="1" applyFill="1" applyAlignment="1" applyProtection="1">
      <alignment horizontal="left" vertical="top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_Приложение к строке 10 Уведомл.(мощность) 2" xfId="55"/>
    <cellStyle name="Обычный 4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2"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0"/>
  <sheetViews>
    <sheetView tabSelected="1" view="pageBreakPreview" zoomScale="90" zoomScaleNormal="90" zoomScaleSheetLayoutView="90" workbookViewId="0" topLeftCell="A1">
      <pane xSplit="4" ySplit="6" topLeftCell="Y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U6" sqref="AU6"/>
    </sheetView>
  </sheetViews>
  <sheetFormatPr defaultColWidth="9.140625" defaultRowHeight="15"/>
  <cols>
    <col min="1" max="1" width="4.28125" style="1" customWidth="1"/>
    <col min="2" max="2" width="30.28125" style="1" customWidth="1"/>
    <col min="3" max="3" width="28.8515625" style="1" customWidth="1"/>
    <col min="4" max="4" width="10.57421875" style="1" customWidth="1"/>
    <col min="5" max="5" width="9.421875" style="1" customWidth="1"/>
    <col min="6" max="6" width="9.00390625" style="1" customWidth="1"/>
    <col min="7" max="45" width="9.140625" style="1" customWidth="1"/>
    <col min="46" max="46" width="11.7109375" style="1" customWidth="1"/>
    <col min="47" max="16384" width="9.140625" style="1" customWidth="1"/>
  </cols>
  <sheetData>
    <row r="1" spans="20:46" ht="39" customHeight="1">
      <c r="T1" s="43" t="s">
        <v>104</v>
      </c>
      <c r="U1" s="43"/>
      <c r="V1" s="43"/>
      <c r="W1" s="43"/>
      <c r="AR1" s="32"/>
      <c r="AS1" s="32"/>
      <c r="AT1" s="32"/>
    </row>
    <row r="2" spans="1:46" ht="54" customHeight="1">
      <c r="A2" s="30"/>
      <c r="B2" s="28"/>
      <c r="C2" s="28"/>
      <c r="D2" s="28"/>
      <c r="E2" s="31" t="s">
        <v>105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</row>
    <row r="3" spans="1:46" ht="20.25" customHeight="1">
      <c r="A3" s="40" t="s">
        <v>0</v>
      </c>
      <c r="B3" s="40" t="s">
        <v>2</v>
      </c>
      <c r="C3" s="40" t="s">
        <v>1</v>
      </c>
      <c r="D3" s="40" t="s">
        <v>7</v>
      </c>
      <c r="E3" s="33" t="s">
        <v>6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5"/>
    </row>
    <row r="4" spans="1:46" s="2" customFormat="1" ht="20.25" customHeight="1">
      <c r="A4" s="41"/>
      <c r="B4" s="41"/>
      <c r="C4" s="41"/>
      <c r="D4" s="41"/>
      <c r="E4" s="22">
        <v>470028</v>
      </c>
      <c r="F4" s="22">
        <v>470390</v>
      </c>
      <c r="G4" s="22">
        <v>470449</v>
      </c>
      <c r="H4" s="22">
        <v>470282</v>
      </c>
      <c r="I4" s="22">
        <v>470009</v>
      </c>
      <c r="J4" s="22">
        <v>470019</v>
      </c>
      <c r="K4" s="22">
        <v>470023</v>
      </c>
      <c r="L4" s="22">
        <v>470069</v>
      </c>
      <c r="M4" s="22">
        <v>470426</v>
      </c>
      <c r="N4" s="22">
        <v>470350</v>
      </c>
      <c r="O4" s="22">
        <v>470365</v>
      </c>
      <c r="P4" s="22">
        <v>470373</v>
      </c>
      <c r="Q4" s="22">
        <v>470391</v>
      </c>
      <c r="R4" s="22">
        <v>470437</v>
      </c>
      <c r="S4" s="22">
        <v>470014</v>
      </c>
      <c r="T4" s="22">
        <v>470032</v>
      </c>
      <c r="U4" s="22">
        <v>470041</v>
      </c>
      <c r="V4" s="22">
        <v>470042</v>
      </c>
      <c r="W4" s="22">
        <v>470044</v>
      </c>
      <c r="X4" s="22">
        <v>470074</v>
      </c>
      <c r="Y4" s="22">
        <v>470025</v>
      </c>
      <c r="Z4" s="22">
        <v>470031</v>
      </c>
      <c r="AA4" s="22">
        <v>470057</v>
      </c>
      <c r="AB4" s="22">
        <v>470136</v>
      </c>
      <c r="AC4" s="22">
        <v>470001</v>
      </c>
      <c r="AD4" s="22">
        <v>470002</v>
      </c>
      <c r="AE4" s="22">
        <v>470006</v>
      </c>
      <c r="AF4" s="22">
        <v>470022</v>
      </c>
      <c r="AG4" s="22">
        <v>470050</v>
      </c>
      <c r="AH4" s="22">
        <v>470055</v>
      </c>
      <c r="AI4" s="22">
        <v>470061</v>
      </c>
      <c r="AJ4" s="22">
        <v>470065</v>
      </c>
      <c r="AK4" s="22">
        <v>470067</v>
      </c>
      <c r="AL4" s="22">
        <v>470071</v>
      </c>
      <c r="AM4" s="22">
        <v>470131</v>
      </c>
      <c r="AN4" s="22">
        <v>470107</v>
      </c>
      <c r="AO4" s="22">
        <v>470091</v>
      </c>
      <c r="AP4" s="22">
        <v>470111</v>
      </c>
      <c r="AQ4" s="22">
        <v>470113</v>
      </c>
      <c r="AR4" s="22">
        <v>470286</v>
      </c>
      <c r="AS4" s="22">
        <v>470344</v>
      </c>
      <c r="AT4" s="36" t="s">
        <v>5</v>
      </c>
    </row>
    <row r="5" spans="1:46" s="2" customFormat="1" ht="20.25" customHeight="1">
      <c r="A5" s="41"/>
      <c r="B5" s="41"/>
      <c r="C5" s="41"/>
      <c r="D5" s="41"/>
      <c r="E5" s="22">
        <v>1</v>
      </c>
      <c r="F5" s="22">
        <v>1</v>
      </c>
      <c r="G5" s="22">
        <v>1</v>
      </c>
      <c r="H5" s="22">
        <v>1</v>
      </c>
      <c r="I5" s="23" t="s">
        <v>3</v>
      </c>
      <c r="J5" s="23" t="s">
        <v>3</v>
      </c>
      <c r="K5" s="23" t="s">
        <v>3</v>
      </c>
      <c r="L5" s="23" t="s">
        <v>4</v>
      </c>
      <c r="M5" s="23" t="s">
        <v>3</v>
      </c>
      <c r="N5" s="23" t="s">
        <v>3</v>
      </c>
      <c r="O5" s="23" t="s">
        <v>3</v>
      </c>
      <c r="P5" s="23" t="s">
        <v>3</v>
      </c>
      <c r="Q5" s="23" t="s">
        <v>3</v>
      </c>
      <c r="R5" s="23" t="s">
        <v>3</v>
      </c>
      <c r="S5" s="23" t="s">
        <v>4</v>
      </c>
      <c r="T5" s="23" t="s">
        <v>4</v>
      </c>
      <c r="U5" s="23" t="s">
        <v>4</v>
      </c>
      <c r="V5" s="23" t="s">
        <v>4</v>
      </c>
      <c r="W5" s="23" t="s">
        <v>4</v>
      </c>
      <c r="X5" s="23" t="s">
        <v>4</v>
      </c>
      <c r="Y5" s="23" t="s">
        <v>62</v>
      </c>
      <c r="Z5" s="23" t="s">
        <v>62</v>
      </c>
      <c r="AA5" s="23" t="s">
        <v>62</v>
      </c>
      <c r="AB5" s="23" t="s">
        <v>63</v>
      </c>
      <c r="AC5" s="23" t="s">
        <v>63</v>
      </c>
      <c r="AD5" s="23" t="s">
        <v>63</v>
      </c>
      <c r="AE5" s="23" t="s">
        <v>63</v>
      </c>
      <c r="AF5" s="23" t="s">
        <v>63</v>
      </c>
      <c r="AG5" s="23" t="s">
        <v>63</v>
      </c>
      <c r="AH5" s="23" t="s">
        <v>63</v>
      </c>
      <c r="AI5" s="23" t="s">
        <v>63</v>
      </c>
      <c r="AJ5" s="23" t="s">
        <v>63</v>
      </c>
      <c r="AK5" s="23" t="s">
        <v>63</v>
      </c>
      <c r="AL5" s="23" t="s">
        <v>63</v>
      </c>
      <c r="AM5" s="23" t="s">
        <v>63</v>
      </c>
      <c r="AN5" s="23" t="s">
        <v>63</v>
      </c>
      <c r="AO5" s="23" t="s">
        <v>10</v>
      </c>
      <c r="AP5" s="23" t="s">
        <v>10</v>
      </c>
      <c r="AQ5" s="23" t="s">
        <v>10</v>
      </c>
      <c r="AR5" s="23" t="s">
        <v>10</v>
      </c>
      <c r="AS5" s="23" t="s">
        <v>10</v>
      </c>
      <c r="AT5" s="36"/>
    </row>
    <row r="6" spans="1:46" s="3" customFormat="1" ht="81.75" customHeight="1">
      <c r="A6" s="42"/>
      <c r="B6" s="42"/>
      <c r="C6" s="42"/>
      <c r="D6" s="42"/>
      <c r="E6" s="4" t="s">
        <v>64</v>
      </c>
      <c r="F6" s="4" t="s">
        <v>66</v>
      </c>
      <c r="G6" s="4" t="s">
        <v>67</v>
      </c>
      <c r="H6" s="4" t="s">
        <v>68</v>
      </c>
      <c r="I6" s="4" t="s">
        <v>103</v>
      </c>
      <c r="J6" s="4" t="s">
        <v>69</v>
      </c>
      <c r="K6" s="4" t="s">
        <v>70</v>
      </c>
      <c r="L6" s="4" t="s">
        <v>77</v>
      </c>
      <c r="M6" s="4" t="s">
        <v>71</v>
      </c>
      <c r="N6" s="4" t="s">
        <v>72</v>
      </c>
      <c r="O6" s="4" t="s">
        <v>73</v>
      </c>
      <c r="P6" s="4" t="s">
        <v>74</v>
      </c>
      <c r="Q6" s="4" t="s">
        <v>75</v>
      </c>
      <c r="R6" s="4" t="s">
        <v>76</v>
      </c>
      <c r="S6" s="4" t="s">
        <v>78</v>
      </c>
      <c r="T6" s="4" t="s">
        <v>79</v>
      </c>
      <c r="U6" s="4" t="s">
        <v>80</v>
      </c>
      <c r="V6" s="4" t="s">
        <v>106</v>
      </c>
      <c r="W6" s="4" t="s">
        <v>81</v>
      </c>
      <c r="X6" s="4" t="s">
        <v>65</v>
      </c>
      <c r="Y6" s="4" t="s">
        <v>82</v>
      </c>
      <c r="Z6" s="4" t="s">
        <v>88</v>
      </c>
      <c r="AA6" s="4" t="s">
        <v>83</v>
      </c>
      <c r="AB6" s="4" t="s">
        <v>84</v>
      </c>
      <c r="AC6" s="4" t="s">
        <v>89</v>
      </c>
      <c r="AD6" s="4" t="s">
        <v>90</v>
      </c>
      <c r="AE6" s="4" t="s">
        <v>102</v>
      </c>
      <c r="AF6" s="4" t="s">
        <v>85</v>
      </c>
      <c r="AG6" s="4" t="s">
        <v>86</v>
      </c>
      <c r="AH6" s="4" t="s">
        <v>87</v>
      </c>
      <c r="AI6" s="4" t="s">
        <v>91</v>
      </c>
      <c r="AJ6" s="4" t="s">
        <v>92</v>
      </c>
      <c r="AK6" s="4" t="s">
        <v>93</v>
      </c>
      <c r="AL6" s="4" t="s">
        <v>94</v>
      </c>
      <c r="AM6" s="4" t="s">
        <v>95</v>
      </c>
      <c r="AN6" s="4" t="s">
        <v>96</v>
      </c>
      <c r="AO6" s="4" t="s">
        <v>97</v>
      </c>
      <c r="AP6" s="5" t="s">
        <v>98</v>
      </c>
      <c r="AQ6" s="5" t="s">
        <v>99</v>
      </c>
      <c r="AR6" s="5" t="s">
        <v>100</v>
      </c>
      <c r="AS6" s="5" t="s">
        <v>101</v>
      </c>
      <c r="AT6" s="36"/>
    </row>
    <row r="7" spans="1:46" s="3" customFormat="1" ht="15">
      <c r="A7" s="29">
        <v>1</v>
      </c>
      <c r="B7" s="29">
        <f>A7+1</f>
        <v>2</v>
      </c>
      <c r="C7" s="29">
        <v>2</v>
      </c>
      <c r="D7" s="29">
        <f>C7+1</f>
        <v>3</v>
      </c>
      <c r="E7" s="29">
        <v>3</v>
      </c>
      <c r="F7" s="29">
        <f>E7+1</f>
        <v>4</v>
      </c>
      <c r="G7" s="29">
        <v>4</v>
      </c>
      <c r="H7" s="29">
        <f>G7+1</f>
        <v>5</v>
      </c>
      <c r="I7" s="29">
        <v>5</v>
      </c>
      <c r="J7" s="29">
        <f>I7+1</f>
        <v>6</v>
      </c>
      <c r="K7" s="29">
        <v>6</v>
      </c>
      <c r="L7" s="29">
        <f>K7+1</f>
        <v>7</v>
      </c>
      <c r="M7" s="29">
        <v>7</v>
      </c>
      <c r="N7" s="29">
        <f>M7+1</f>
        <v>8</v>
      </c>
      <c r="O7" s="29">
        <v>8</v>
      </c>
      <c r="P7" s="29">
        <f>O7+1</f>
        <v>9</v>
      </c>
      <c r="Q7" s="29">
        <v>9</v>
      </c>
      <c r="R7" s="29">
        <f>Q7+1</f>
        <v>10</v>
      </c>
      <c r="S7" s="29">
        <v>10</v>
      </c>
      <c r="T7" s="29">
        <f>S7+1</f>
        <v>11</v>
      </c>
      <c r="U7" s="29">
        <v>11</v>
      </c>
      <c r="V7" s="29">
        <f>U7+1</f>
        <v>12</v>
      </c>
      <c r="W7" s="29">
        <v>12</v>
      </c>
      <c r="X7" s="29">
        <f>W7+1</f>
        <v>13</v>
      </c>
      <c r="Y7" s="29">
        <v>13</v>
      </c>
      <c r="Z7" s="29">
        <f>Y7+1</f>
        <v>14</v>
      </c>
      <c r="AA7" s="29">
        <v>14</v>
      </c>
      <c r="AB7" s="29">
        <f>AA7+1</f>
        <v>15</v>
      </c>
      <c r="AC7" s="29">
        <v>15</v>
      </c>
      <c r="AD7" s="29">
        <f>AC7+1</f>
        <v>16</v>
      </c>
      <c r="AE7" s="29">
        <v>16</v>
      </c>
      <c r="AF7" s="29">
        <f>AE7+1</f>
        <v>17</v>
      </c>
      <c r="AG7" s="29">
        <v>17</v>
      </c>
      <c r="AH7" s="29">
        <f>AG7+1</f>
        <v>18</v>
      </c>
      <c r="AI7" s="29">
        <v>18</v>
      </c>
      <c r="AJ7" s="29">
        <f>AI7+1</f>
        <v>19</v>
      </c>
      <c r="AK7" s="29">
        <v>19</v>
      </c>
      <c r="AL7" s="29">
        <f>AK7+1</f>
        <v>20</v>
      </c>
      <c r="AM7" s="29">
        <v>20</v>
      </c>
      <c r="AN7" s="29">
        <f>AM7+1</f>
        <v>21</v>
      </c>
      <c r="AO7" s="29">
        <v>21</v>
      </c>
      <c r="AP7" s="29">
        <f>AO7+1</f>
        <v>22</v>
      </c>
      <c r="AQ7" s="29">
        <v>22</v>
      </c>
      <c r="AR7" s="29">
        <f>AQ7+1</f>
        <v>23</v>
      </c>
      <c r="AS7" s="29">
        <v>23</v>
      </c>
      <c r="AT7" s="29">
        <f>AS7+1</f>
        <v>24</v>
      </c>
    </row>
    <row r="8" spans="1:46" ht="15">
      <c r="A8" s="7">
        <v>1</v>
      </c>
      <c r="B8" s="8" t="s">
        <v>8</v>
      </c>
      <c r="C8" s="8" t="s">
        <v>8</v>
      </c>
      <c r="D8" s="26">
        <v>442</v>
      </c>
      <c r="E8" s="24">
        <v>0</v>
      </c>
      <c r="F8" s="24">
        <v>50</v>
      </c>
      <c r="G8" s="24">
        <v>100</v>
      </c>
      <c r="H8" s="24">
        <v>0</v>
      </c>
      <c r="I8" s="24">
        <v>900</v>
      </c>
      <c r="J8" s="24">
        <v>7152</v>
      </c>
      <c r="K8" s="24">
        <v>0</v>
      </c>
      <c r="L8" s="24">
        <v>1500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4950</v>
      </c>
      <c r="T8" s="24">
        <v>6290</v>
      </c>
      <c r="U8" s="24">
        <v>2510</v>
      </c>
      <c r="V8" s="24">
        <v>2455</v>
      </c>
      <c r="W8" s="24">
        <v>2620</v>
      </c>
      <c r="X8" s="24">
        <v>4331</v>
      </c>
      <c r="Y8" s="24">
        <v>0</v>
      </c>
      <c r="Z8" s="24">
        <v>0</v>
      </c>
      <c r="AA8" s="24">
        <v>2000</v>
      </c>
      <c r="AB8" s="24">
        <v>2972</v>
      </c>
      <c r="AC8" s="24">
        <v>1750</v>
      </c>
      <c r="AD8" s="24">
        <v>992</v>
      </c>
      <c r="AE8" s="24">
        <v>622</v>
      </c>
      <c r="AF8" s="24">
        <v>1463</v>
      </c>
      <c r="AG8" s="24">
        <v>978</v>
      </c>
      <c r="AH8" s="24">
        <v>2341</v>
      </c>
      <c r="AI8" s="24">
        <v>933</v>
      </c>
      <c r="AJ8" s="24">
        <v>446</v>
      </c>
      <c r="AK8" s="24">
        <v>1000</v>
      </c>
      <c r="AL8" s="24">
        <v>2273</v>
      </c>
      <c r="AM8" s="24">
        <v>1068</v>
      </c>
      <c r="AN8" s="24">
        <v>0</v>
      </c>
      <c r="AO8" s="24">
        <v>0</v>
      </c>
      <c r="AP8" s="24">
        <v>1619</v>
      </c>
      <c r="AQ8" s="24">
        <v>0</v>
      </c>
      <c r="AR8" s="24">
        <v>0</v>
      </c>
      <c r="AS8" s="24">
        <v>10</v>
      </c>
      <c r="AT8" s="6">
        <v>53325</v>
      </c>
    </row>
    <row r="9" spans="1:46" ht="15">
      <c r="A9" s="9">
        <v>2</v>
      </c>
      <c r="B9" s="10" t="s">
        <v>44</v>
      </c>
      <c r="C9" s="10" t="s">
        <v>45</v>
      </c>
      <c r="D9" s="26">
        <v>565</v>
      </c>
      <c r="E9" s="24">
        <v>0</v>
      </c>
      <c r="F9" s="24">
        <v>0</v>
      </c>
      <c r="G9" s="24">
        <v>20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275</v>
      </c>
      <c r="U9" s="24">
        <v>1312</v>
      </c>
      <c r="V9" s="24">
        <v>0</v>
      </c>
      <c r="W9" s="24">
        <v>0</v>
      </c>
      <c r="X9" s="24">
        <v>0</v>
      </c>
      <c r="Y9" s="24">
        <v>1300</v>
      </c>
      <c r="Z9" s="24">
        <v>0</v>
      </c>
      <c r="AA9" s="24">
        <v>89</v>
      </c>
      <c r="AB9" s="24">
        <v>0</v>
      </c>
      <c r="AC9" s="24">
        <v>0</v>
      </c>
      <c r="AD9" s="24">
        <v>0</v>
      </c>
      <c r="AE9" s="24">
        <v>0</v>
      </c>
      <c r="AF9" s="24">
        <v>270</v>
      </c>
      <c r="AG9" s="24">
        <v>0</v>
      </c>
      <c r="AH9" s="24">
        <v>0</v>
      </c>
      <c r="AI9" s="24">
        <v>0</v>
      </c>
      <c r="AJ9" s="24">
        <v>0</v>
      </c>
      <c r="AK9" s="24">
        <v>0</v>
      </c>
      <c r="AL9" s="24">
        <v>647</v>
      </c>
      <c r="AM9" s="24">
        <v>0</v>
      </c>
      <c r="AN9" s="24">
        <v>0</v>
      </c>
      <c r="AO9" s="24">
        <v>0</v>
      </c>
      <c r="AP9" s="24">
        <v>0</v>
      </c>
      <c r="AQ9" s="24">
        <v>0</v>
      </c>
      <c r="AR9" s="24">
        <v>0</v>
      </c>
      <c r="AS9" s="24">
        <v>0</v>
      </c>
      <c r="AT9" s="6">
        <v>3913</v>
      </c>
    </row>
    <row r="10" spans="1:46" ht="15">
      <c r="A10" s="11">
        <v>3</v>
      </c>
      <c r="B10" s="8" t="s">
        <v>33</v>
      </c>
      <c r="C10" s="8" t="s">
        <v>33</v>
      </c>
      <c r="D10" s="26">
        <v>631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343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2000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125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721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24">
        <v>0</v>
      </c>
      <c r="AP10" s="24">
        <v>31</v>
      </c>
      <c r="AQ10" s="24">
        <v>0</v>
      </c>
      <c r="AR10" s="24">
        <v>0</v>
      </c>
      <c r="AS10" s="24">
        <v>10</v>
      </c>
      <c r="AT10" s="6">
        <v>3230</v>
      </c>
    </row>
    <row r="11" spans="1:46" ht="15">
      <c r="A11" s="12">
        <v>4</v>
      </c>
      <c r="B11" s="13" t="s">
        <v>34</v>
      </c>
      <c r="C11" s="13" t="s">
        <v>34</v>
      </c>
      <c r="D11" s="26">
        <v>588</v>
      </c>
      <c r="E11" s="24">
        <v>0</v>
      </c>
      <c r="F11" s="24">
        <v>370</v>
      </c>
      <c r="G11" s="24">
        <v>50</v>
      </c>
      <c r="H11" s="24">
        <v>0</v>
      </c>
      <c r="I11" s="24">
        <v>0</v>
      </c>
      <c r="J11" s="24">
        <v>1183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3900</v>
      </c>
      <c r="T11" s="24">
        <v>633</v>
      </c>
      <c r="U11" s="24">
        <v>0</v>
      </c>
      <c r="V11" s="24">
        <v>0</v>
      </c>
      <c r="W11" s="24">
        <v>700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587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195</v>
      </c>
      <c r="AM11" s="24">
        <v>0</v>
      </c>
      <c r="AN11" s="24">
        <v>0</v>
      </c>
      <c r="AO11" s="24">
        <v>0</v>
      </c>
      <c r="AP11" s="24">
        <v>31</v>
      </c>
      <c r="AQ11" s="24">
        <v>0</v>
      </c>
      <c r="AR11" s="24">
        <v>0</v>
      </c>
      <c r="AS11" s="24">
        <v>5</v>
      </c>
      <c r="AT11" s="6">
        <v>7654</v>
      </c>
    </row>
    <row r="12" spans="1:46" ht="15">
      <c r="A12" s="11">
        <v>5</v>
      </c>
      <c r="B12" s="8" t="s">
        <v>35</v>
      </c>
      <c r="C12" s="8" t="s">
        <v>35</v>
      </c>
      <c r="D12" s="26">
        <v>490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1183</v>
      </c>
      <c r="K12" s="24">
        <v>0</v>
      </c>
      <c r="L12" s="24">
        <v>348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2000</v>
      </c>
      <c r="T12" s="24">
        <v>488</v>
      </c>
      <c r="U12" s="24">
        <v>0</v>
      </c>
      <c r="V12" s="24">
        <v>0</v>
      </c>
      <c r="W12" s="24">
        <v>0</v>
      </c>
      <c r="X12" s="24">
        <v>600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360</v>
      </c>
      <c r="AI12" s="24">
        <v>0</v>
      </c>
      <c r="AJ12" s="24">
        <v>0</v>
      </c>
      <c r="AK12" s="24">
        <v>0</v>
      </c>
      <c r="AL12" s="24">
        <v>342</v>
      </c>
      <c r="AM12" s="24">
        <v>0</v>
      </c>
      <c r="AN12" s="24">
        <v>0</v>
      </c>
      <c r="AO12" s="24">
        <v>0</v>
      </c>
      <c r="AP12" s="24">
        <v>31</v>
      </c>
      <c r="AQ12" s="24">
        <v>0</v>
      </c>
      <c r="AR12" s="24">
        <v>0</v>
      </c>
      <c r="AS12" s="24">
        <v>5</v>
      </c>
      <c r="AT12" s="6">
        <v>5357</v>
      </c>
    </row>
    <row r="13" spans="1:46" ht="15">
      <c r="A13" s="11">
        <v>6</v>
      </c>
      <c r="B13" s="8" t="s">
        <v>9</v>
      </c>
      <c r="C13" s="14" t="s">
        <v>9</v>
      </c>
      <c r="D13" s="26">
        <v>483</v>
      </c>
      <c r="E13" s="24">
        <v>0</v>
      </c>
      <c r="F13" s="24">
        <v>500</v>
      </c>
      <c r="G13" s="24">
        <v>100</v>
      </c>
      <c r="H13" s="24">
        <v>0</v>
      </c>
      <c r="I13" s="24">
        <v>1067</v>
      </c>
      <c r="J13" s="24">
        <v>4905</v>
      </c>
      <c r="K13" s="24">
        <v>0</v>
      </c>
      <c r="L13" s="24">
        <v>1567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10400</v>
      </c>
      <c r="T13" s="24">
        <v>4718</v>
      </c>
      <c r="U13" s="24">
        <v>5536</v>
      </c>
      <c r="V13" s="24">
        <v>4150</v>
      </c>
      <c r="W13" s="24">
        <v>2137</v>
      </c>
      <c r="X13" s="24">
        <v>9540</v>
      </c>
      <c r="Y13" s="24">
        <v>0</v>
      </c>
      <c r="Z13" s="24">
        <v>0</v>
      </c>
      <c r="AA13" s="24">
        <v>2550</v>
      </c>
      <c r="AB13" s="24">
        <v>2086</v>
      </c>
      <c r="AC13" s="24">
        <v>1900</v>
      </c>
      <c r="AD13" s="24">
        <v>1175</v>
      </c>
      <c r="AE13" s="24">
        <v>1062</v>
      </c>
      <c r="AF13" s="24">
        <v>2876</v>
      </c>
      <c r="AG13" s="24">
        <v>1388</v>
      </c>
      <c r="AH13" s="24">
        <v>1450</v>
      </c>
      <c r="AI13" s="24">
        <v>2196</v>
      </c>
      <c r="AJ13" s="24">
        <v>898</v>
      </c>
      <c r="AK13" s="24">
        <v>1700</v>
      </c>
      <c r="AL13" s="24">
        <v>5227</v>
      </c>
      <c r="AM13" s="24">
        <v>3285</v>
      </c>
      <c r="AN13" s="24">
        <v>0</v>
      </c>
      <c r="AO13" s="24">
        <v>0</v>
      </c>
      <c r="AP13" s="24">
        <v>12</v>
      </c>
      <c r="AQ13" s="24">
        <v>0</v>
      </c>
      <c r="AR13" s="24">
        <v>0</v>
      </c>
      <c r="AS13" s="24">
        <v>0</v>
      </c>
      <c r="AT13" s="6">
        <v>72425</v>
      </c>
    </row>
    <row r="14" spans="1:46" ht="15">
      <c r="A14" s="15">
        <v>7</v>
      </c>
      <c r="B14" s="10" t="s">
        <v>46</v>
      </c>
      <c r="C14" s="10" t="s">
        <v>47</v>
      </c>
      <c r="D14" s="26">
        <v>599</v>
      </c>
      <c r="E14" s="24">
        <v>0</v>
      </c>
      <c r="F14" s="24">
        <v>0</v>
      </c>
      <c r="G14" s="24">
        <v>20</v>
      </c>
      <c r="H14" s="24">
        <v>0</v>
      </c>
      <c r="I14" s="24">
        <v>0</v>
      </c>
      <c r="J14" s="24">
        <v>21</v>
      </c>
      <c r="K14" s="24">
        <v>0</v>
      </c>
      <c r="L14" s="24">
        <v>194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1600</v>
      </c>
      <c r="T14" s="24">
        <v>195</v>
      </c>
      <c r="U14" s="24">
        <v>641</v>
      </c>
      <c r="V14" s="24">
        <v>50</v>
      </c>
      <c r="W14" s="24">
        <v>268</v>
      </c>
      <c r="X14" s="24">
        <v>195</v>
      </c>
      <c r="Y14" s="24">
        <v>0</v>
      </c>
      <c r="Z14" s="24">
        <v>0</v>
      </c>
      <c r="AA14" s="24">
        <v>192</v>
      </c>
      <c r="AB14" s="24">
        <v>0</v>
      </c>
      <c r="AC14" s="24">
        <v>25</v>
      </c>
      <c r="AD14" s="24">
        <v>0</v>
      </c>
      <c r="AE14" s="24">
        <v>150</v>
      </c>
      <c r="AF14" s="24">
        <v>0</v>
      </c>
      <c r="AG14" s="24">
        <v>0</v>
      </c>
      <c r="AH14" s="24">
        <v>319</v>
      </c>
      <c r="AI14" s="24">
        <v>210</v>
      </c>
      <c r="AJ14" s="24">
        <v>0</v>
      </c>
      <c r="AK14" s="24">
        <v>68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6">
        <v>4148</v>
      </c>
    </row>
    <row r="15" spans="1:46" ht="13.5" customHeight="1">
      <c r="A15" s="16">
        <v>8</v>
      </c>
      <c r="B15" s="13" t="s">
        <v>48</v>
      </c>
      <c r="C15" s="13" t="s">
        <v>48</v>
      </c>
      <c r="D15" s="26">
        <v>583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497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2400</v>
      </c>
      <c r="T15" s="24">
        <v>0</v>
      </c>
      <c r="U15" s="24">
        <v>0</v>
      </c>
      <c r="V15" s="24">
        <v>0</v>
      </c>
      <c r="W15" s="24">
        <v>0</v>
      </c>
      <c r="X15" s="24">
        <v>490</v>
      </c>
      <c r="Y15" s="24">
        <v>0</v>
      </c>
      <c r="Z15" s="24">
        <v>0</v>
      </c>
      <c r="AA15" s="24">
        <v>231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670</v>
      </c>
      <c r="AM15" s="24">
        <v>0</v>
      </c>
      <c r="AN15" s="24">
        <v>0</v>
      </c>
      <c r="AO15" s="24">
        <v>0</v>
      </c>
      <c r="AP15" s="24">
        <v>6</v>
      </c>
      <c r="AQ15" s="24">
        <v>0</v>
      </c>
      <c r="AR15" s="24">
        <v>0</v>
      </c>
      <c r="AS15" s="24">
        <v>5</v>
      </c>
      <c r="AT15" s="6">
        <v>4299</v>
      </c>
    </row>
    <row r="16" spans="1:46" ht="15">
      <c r="A16" s="17">
        <v>9</v>
      </c>
      <c r="B16" s="8" t="s">
        <v>11</v>
      </c>
      <c r="C16" s="8" t="s">
        <v>49</v>
      </c>
      <c r="D16" s="26">
        <v>557</v>
      </c>
      <c r="E16" s="24">
        <v>4210</v>
      </c>
      <c r="F16" s="24">
        <v>9106</v>
      </c>
      <c r="G16" s="24">
        <v>3536</v>
      </c>
      <c r="H16" s="24">
        <v>0</v>
      </c>
      <c r="I16" s="24">
        <v>0</v>
      </c>
      <c r="J16" s="24">
        <v>30534</v>
      </c>
      <c r="K16" s="24">
        <v>3000</v>
      </c>
      <c r="L16" s="24">
        <v>16343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45100</v>
      </c>
      <c r="T16" s="24">
        <v>22394</v>
      </c>
      <c r="U16" s="24">
        <v>19888</v>
      </c>
      <c r="V16" s="24">
        <v>17250</v>
      </c>
      <c r="W16" s="24">
        <v>20735</v>
      </c>
      <c r="X16" s="24">
        <v>30505</v>
      </c>
      <c r="Y16" s="24">
        <v>24600</v>
      </c>
      <c r="Z16" s="24">
        <v>0</v>
      </c>
      <c r="AA16" s="24">
        <v>11783</v>
      </c>
      <c r="AB16" s="24">
        <v>8387</v>
      </c>
      <c r="AC16" s="24">
        <v>17800</v>
      </c>
      <c r="AD16" s="24">
        <v>14443</v>
      </c>
      <c r="AE16" s="24">
        <v>10000</v>
      </c>
      <c r="AF16" s="24">
        <v>12000</v>
      </c>
      <c r="AG16" s="24">
        <v>5545</v>
      </c>
      <c r="AH16" s="24">
        <v>12158</v>
      </c>
      <c r="AI16" s="24">
        <v>7305</v>
      </c>
      <c r="AJ16" s="24">
        <v>4052</v>
      </c>
      <c r="AK16" s="24">
        <v>6613</v>
      </c>
      <c r="AL16" s="24">
        <v>19399</v>
      </c>
      <c r="AM16" s="24">
        <v>10287</v>
      </c>
      <c r="AN16" s="24">
        <v>0</v>
      </c>
      <c r="AO16" s="24">
        <v>0</v>
      </c>
      <c r="AP16" s="24">
        <v>10</v>
      </c>
      <c r="AQ16" s="24">
        <v>0</v>
      </c>
      <c r="AR16" s="24">
        <v>0</v>
      </c>
      <c r="AS16" s="24">
        <v>0</v>
      </c>
      <c r="AT16" s="6">
        <v>386983</v>
      </c>
    </row>
    <row r="17" spans="1:46" ht="15">
      <c r="A17" s="17">
        <v>10</v>
      </c>
      <c r="B17" s="18" t="s">
        <v>12</v>
      </c>
      <c r="C17" s="8" t="s">
        <v>43</v>
      </c>
      <c r="D17" s="26">
        <v>438</v>
      </c>
      <c r="E17" s="24">
        <v>4273</v>
      </c>
      <c r="F17" s="24">
        <v>3500</v>
      </c>
      <c r="G17" s="24">
        <v>1300</v>
      </c>
      <c r="H17" s="24">
        <v>0</v>
      </c>
      <c r="I17" s="24">
        <v>4443</v>
      </c>
      <c r="J17" s="24">
        <v>42624</v>
      </c>
      <c r="K17" s="24">
        <v>2607</v>
      </c>
      <c r="L17" s="24">
        <v>36951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55350</v>
      </c>
      <c r="T17" s="24">
        <v>46933</v>
      </c>
      <c r="U17" s="24">
        <v>36955</v>
      </c>
      <c r="V17" s="24">
        <v>14760</v>
      </c>
      <c r="W17" s="24">
        <v>40960</v>
      </c>
      <c r="X17" s="24">
        <v>33598</v>
      </c>
      <c r="Y17" s="24">
        <v>0</v>
      </c>
      <c r="Z17" s="24">
        <v>363</v>
      </c>
      <c r="AA17" s="24">
        <v>18322</v>
      </c>
      <c r="AB17" s="24">
        <v>30850</v>
      </c>
      <c r="AC17" s="24">
        <v>20970</v>
      </c>
      <c r="AD17" s="24">
        <v>24384</v>
      </c>
      <c r="AE17" s="24">
        <v>19000</v>
      </c>
      <c r="AF17" s="24">
        <v>16428</v>
      </c>
      <c r="AG17" s="24">
        <v>7235</v>
      </c>
      <c r="AH17" s="24">
        <v>24864</v>
      </c>
      <c r="AI17" s="24">
        <v>10557</v>
      </c>
      <c r="AJ17" s="24">
        <v>8804</v>
      </c>
      <c r="AK17" s="24">
        <v>12371</v>
      </c>
      <c r="AL17" s="24">
        <v>19317</v>
      </c>
      <c r="AM17" s="24">
        <v>13780</v>
      </c>
      <c r="AN17" s="24">
        <v>0</v>
      </c>
      <c r="AO17" s="24">
        <v>0</v>
      </c>
      <c r="AP17" s="24">
        <v>26</v>
      </c>
      <c r="AQ17" s="24">
        <v>0</v>
      </c>
      <c r="AR17" s="24">
        <v>0</v>
      </c>
      <c r="AS17" s="24">
        <v>0</v>
      </c>
      <c r="AT17" s="6">
        <v>551525</v>
      </c>
    </row>
    <row r="18" spans="1:46" ht="15">
      <c r="A18" s="17">
        <v>11</v>
      </c>
      <c r="B18" s="19" t="s">
        <v>13</v>
      </c>
      <c r="C18" s="13" t="s">
        <v>13</v>
      </c>
      <c r="D18" s="26">
        <v>4139</v>
      </c>
      <c r="E18" s="24">
        <v>610</v>
      </c>
      <c r="F18" s="24">
        <v>0</v>
      </c>
      <c r="G18" s="24">
        <v>0</v>
      </c>
      <c r="H18" s="24">
        <v>0</v>
      </c>
      <c r="I18" s="24">
        <v>0</v>
      </c>
      <c r="J18" s="24">
        <v>5592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8500</v>
      </c>
      <c r="T18" s="24">
        <v>17853</v>
      </c>
      <c r="U18" s="24">
        <v>8626</v>
      </c>
      <c r="V18" s="24">
        <v>13860</v>
      </c>
      <c r="W18" s="24">
        <v>6518</v>
      </c>
      <c r="X18" s="24">
        <v>10430</v>
      </c>
      <c r="Y18" s="24">
        <v>0</v>
      </c>
      <c r="Z18" s="24">
        <v>0</v>
      </c>
      <c r="AA18" s="24">
        <v>12478</v>
      </c>
      <c r="AB18" s="24">
        <v>17412</v>
      </c>
      <c r="AC18" s="24">
        <v>4810</v>
      </c>
      <c r="AD18" s="24">
        <v>10330</v>
      </c>
      <c r="AE18" s="24">
        <v>4750</v>
      </c>
      <c r="AF18" s="24">
        <v>0</v>
      </c>
      <c r="AG18" s="24">
        <v>8915</v>
      </c>
      <c r="AH18" s="24">
        <v>7089</v>
      </c>
      <c r="AI18" s="24">
        <v>8531</v>
      </c>
      <c r="AJ18" s="24">
        <v>9152</v>
      </c>
      <c r="AK18" s="24">
        <v>3635</v>
      </c>
      <c r="AL18" s="24">
        <v>32376</v>
      </c>
      <c r="AM18" s="24">
        <v>8591</v>
      </c>
      <c r="AN18" s="24">
        <v>0</v>
      </c>
      <c r="AO18" s="24">
        <v>0</v>
      </c>
      <c r="AP18" s="24">
        <v>0</v>
      </c>
      <c r="AQ18" s="24">
        <v>0</v>
      </c>
      <c r="AR18" s="24">
        <v>0</v>
      </c>
      <c r="AS18" s="24">
        <v>0</v>
      </c>
      <c r="AT18" s="6">
        <v>200058</v>
      </c>
    </row>
    <row r="19" spans="1:46" ht="15">
      <c r="A19" s="20">
        <v>12</v>
      </c>
      <c r="B19" s="8" t="s">
        <v>14</v>
      </c>
      <c r="C19" s="8" t="s">
        <v>14</v>
      </c>
      <c r="D19" s="26">
        <v>551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664</v>
      </c>
      <c r="K19" s="24">
        <v>80</v>
      </c>
      <c r="L19" s="24">
        <v>556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1600</v>
      </c>
      <c r="T19" s="24">
        <v>1880</v>
      </c>
      <c r="U19" s="24">
        <v>730</v>
      </c>
      <c r="V19" s="24">
        <v>895</v>
      </c>
      <c r="W19" s="24">
        <v>1336</v>
      </c>
      <c r="X19" s="24">
        <v>2900</v>
      </c>
      <c r="Y19" s="24">
        <v>0</v>
      </c>
      <c r="Z19" s="24">
        <v>0</v>
      </c>
      <c r="AA19" s="24">
        <v>444</v>
      </c>
      <c r="AB19" s="24">
        <v>1739</v>
      </c>
      <c r="AC19" s="24">
        <v>310</v>
      </c>
      <c r="AD19" s="24">
        <v>365</v>
      </c>
      <c r="AE19" s="24">
        <v>830</v>
      </c>
      <c r="AF19" s="24">
        <v>0</v>
      </c>
      <c r="AG19" s="24">
        <v>400</v>
      </c>
      <c r="AH19" s="24">
        <v>630</v>
      </c>
      <c r="AI19" s="24">
        <v>574</v>
      </c>
      <c r="AJ19" s="24">
        <v>237</v>
      </c>
      <c r="AK19" s="24">
        <v>1231</v>
      </c>
      <c r="AL19" s="24">
        <v>950</v>
      </c>
      <c r="AM19" s="24">
        <v>220</v>
      </c>
      <c r="AN19" s="24">
        <v>0</v>
      </c>
      <c r="AO19" s="24">
        <v>0</v>
      </c>
      <c r="AP19" s="24">
        <v>0</v>
      </c>
      <c r="AQ19" s="24">
        <v>0</v>
      </c>
      <c r="AR19" s="24">
        <v>0</v>
      </c>
      <c r="AS19" s="24">
        <v>0</v>
      </c>
      <c r="AT19" s="6">
        <v>18571</v>
      </c>
    </row>
    <row r="20" spans="1:46" ht="15">
      <c r="A20" s="17">
        <v>13</v>
      </c>
      <c r="B20" s="18" t="s">
        <v>15</v>
      </c>
      <c r="C20" s="8" t="s">
        <v>15</v>
      </c>
      <c r="D20" s="26">
        <v>502</v>
      </c>
      <c r="E20" s="24">
        <v>800</v>
      </c>
      <c r="F20" s="24">
        <v>10</v>
      </c>
      <c r="G20" s="24">
        <v>20</v>
      </c>
      <c r="H20" s="24">
        <v>0</v>
      </c>
      <c r="I20" s="24">
        <v>1611</v>
      </c>
      <c r="J20" s="24">
        <v>11476</v>
      </c>
      <c r="K20" s="24">
        <v>270</v>
      </c>
      <c r="L20" s="24">
        <v>4321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8700</v>
      </c>
      <c r="T20" s="24">
        <v>6933</v>
      </c>
      <c r="U20" s="24">
        <v>6297</v>
      </c>
      <c r="V20" s="24">
        <v>4622</v>
      </c>
      <c r="W20" s="24">
        <v>6686</v>
      </c>
      <c r="X20" s="24">
        <v>9170</v>
      </c>
      <c r="Y20" s="24">
        <v>1700</v>
      </c>
      <c r="Z20" s="24">
        <v>0</v>
      </c>
      <c r="AA20" s="24">
        <v>3109</v>
      </c>
      <c r="AB20" s="24">
        <v>8384</v>
      </c>
      <c r="AC20" s="24">
        <v>2500</v>
      </c>
      <c r="AD20" s="24">
        <v>3240</v>
      </c>
      <c r="AE20" s="24">
        <v>3500</v>
      </c>
      <c r="AF20" s="24">
        <v>1692</v>
      </c>
      <c r="AG20" s="24">
        <v>1617</v>
      </c>
      <c r="AH20" s="24">
        <v>1800</v>
      </c>
      <c r="AI20" s="24">
        <v>329</v>
      </c>
      <c r="AJ20" s="24">
        <v>1191</v>
      </c>
      <c r="AK20" s="24">
        <v>2887</v>
      </c>
      <c r="AL20" s="24">
        <v>3017</v>
      </c>
      <c r="AM20" s="24">
        <v>2651</v>
      </c>
      <c r="AN20" s="24">
        <v>0</v>
      </c>
      <c r="AO20" s="24">
        <v>0</v>
      </c>
      <c r="AP20" s="24">
        <v>6</v>
      </c>
      <c r="AQ20" s="24">
        <v>0</v>
      </c>
      <c r="AR20" s="24">
        <v>0</v>
      </c>
      <c r="AS20" s="24">
        <v>0</v>
      </c>
      <c r="AT20" s="6">
        <v>98539</v>
      </c>
    </row>
    <row r="21" spans="1:46" ht="15">
      <c r="A21" s="17">
        <v>14</v>
      </c>
      <c r="B21" s="18" t="s">
        <v>16</v>
      </c>
      <c r="C21" s="8" t="s">
        <v>16</v>
      </c>
      <c r="D21" s="26">
        <v>649</v>
      </c>
      <c r="E21" s="24">
        <v>0</v>
      </c>
      <c r="F21" s="24">
        <v>6</v>
      </c>
      <c r="G21" s="24">
        <v>0</v>
      </c>
      <c r="H21" s="24">
        <v>0</v>
      </c>
      <c r="I21" s="24">
        <v>601</v>
      </c>
      <c r="J21" s="24">
        <v>5523</v>
      </c>
      <c r="K21" s="24">
        <v>0</v>
      </c>
      <c r="L21" s="24">
        <v>2127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5000</v>
      </c>
      <c r="T21" s="24">
        <v>4832</v>
      </c>
      <c r="U21" s="24">
        <v>1264</v>
      </c>
      <c r="V21" s="24">
        <v>2300</v>
      </c>
      <c r="W21" s="24">
        <v>5315</v>
      </c>
      <c r="X21" s="24">
        <v>4800</v>
      </c>
      <c r="Y21" s="24">
        <v>0</v>
      </c>
      <c r="Z21" s="24">
        <v>0</v>
      </c>
      <c r="AA21" s="24">
        <v>888</v>
      </c>
      <c r="AB21" s="24">
        <v>6450</v>
      </c>
      <c r="AC21" s="24">
        <v>1200</v>
      </c>
      <c r="AD21" s="24">
        <v>1508</v>
      </c>
      <c r="AE21" s="24">
        <v>0</v>
      </c>
      <c r="AF21" s="24">
        <v>1239</v>
      </c>
      <c r="AG21" s="24">
        <v>266</v>
      </c>
      <c r="AH21" s="24">
        <v>2034</v>
      </c>
      <c r="AI21" s="24">
        <v>300</v>
      </c>
      <c r="AJ21" s="24">
        <v>0</v>
      </c>
      <c r="AK21" s="24">
        <v>1434</v>
      </c>
      <c r="AL21" s="24">
        <v>3888</v>
      </c>
      <c r="AM21" s="24">
        <v>1548</v>
      </c>
      <c r="AN21" s="24">
        <v>0</v>
      </c>
      <c r="AO21" s="24">
        <v>0</v>
      </c>
      <c r="AP21" s="24">
        <v>12</v>
      </c>
      <c r="AQ21" s="24">
        <v>0</v>
      </c>
      <c r="AR21" s="24">
        <v>0</v>
      </c>
      <c r="AS21" s="24">
        <v>5</v>
      </c>
      <c r="AT21" s="6">
        <v>52540</v>
      </c>
    </row>
    <row r="22" spans="1:46" ht="30" customHeight="1">
      <c r="A22" s="20">
        <v>15</v>
      </c>
      <c r="B22" s="10" t="s">
        <v>50</v>
      </c>
      <c r="C22" s="10" t="s">
        <v>50</v>
      </c>
      <c r="D22" s="26">
        <v>566</v>
      </c>
      <c r="E22" s="24">
        <v>0</v>
      </c>
      <c r="F22" s="24">
        <v>5</v>
      </c>
      <c r="G22" s="24">
        <v>20</v>
      </c>
      <c r="H22" s="24">
        <v>0</v>
      </c>
      <c r="I22" s="24">
        <v>0</v>
      </c>
      <c r="J22" s="24">
        <v>253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1000</v>
      </c>
      <c r="T22" s="24">
        <v>0</v>
      </c>
      <c r="U22" s="24">
        <v>0</v>
      </c>
      <c r="V22" s="24">
        <v>70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196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6">
        <v>1544</v>
      </c>
    </row>
    <row r="23" spans="1:46" ht="15">
      <c r="A23" s="20">
        <v>16</v>
      </c>
      <c r="B23" s="8" t="s">
        <v>17</v>
      </c>
      <c r="C23" s="8" t="s">
        <v>17</v>
      </c>
      <c r="D23" s="26">
        <v>651</v>
      </c>
      <c r="E23" s="24">
        <v>1000</v>
      </c>
      <c r="F23" s="24">
        <v>350</v>
      </c>
      <c r="G23" s="24">
        <v>100</v>
      </c>
      <c r="H23" s="24">
        <v>0</v>
      </c>
      <c r="I23" s="24">
        <v>3088</v>
      </c>
      <c r="J23" s="24">
        <v>8222</v>
      </c>
      <c r="K23" s="24">
        <v>1300</v>
      </c>
      <c r="L23" s="24">
        <v>3657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10200</v>
      </c>
      <c r="T23" s="24">
        <v>14542</v>
      </c>
      <c r="U23" s="24">
        <v>4090</v>
      </c>
      <c r="V23" s="24">
        <v>4700</v>
      </c>
      <c r="W23" s="24">
        <v>4667</v>
      </c>
      <c r="X23" s="24">
        <v>4730</v>
      </c>
      <c r="Y23" s="24">
        <v>0</v>
      </c>
      <c r="Z23" s="24">
        <v>0</v>
      </c>
      <c r="AA23" s="24">
        <v>4218</v>
      </c>
      <c r="AB23" s="24">
        <v>10483</v>
      </c>
      <c r="AC23" s="24">
        <v>4840</v>
      </c>
      <c r="AD23" s="24">
        <v>4246</v>
      </c>
      <c r="AE23" s="24">
        <v>2740</v>
      </c>
      <c r="AF23" s="24">
        <v>2100</v>
      </c>
      <c r="AG23" s="24">
        <v>720</v>
      </c>
      <c r="AH23" s="24">
        <v>5217</v>
      </c>
      <c r="AI23" s="24">
        <v>1700</v>
      </c>
      <c r="AJ23" s="24">
        <v>1386</v>
      </c>
      <c r="AK23" s="24">
        <v>2979</v>
      </c>
      <c r="AL23" s="24">
        <v>9089</v>
      </c>
      <c r="AM23" s="24">
        <v>5108</v>
      </c>
      <c r="AN23" s="24">
        <v>0</v>
      </c>
      <c r="AO23" s="24">
        <v>0</v>
      </c>
      <c r="AP23" s="24">
        <v>44</v>
      </c>
      <c r="AQ23" s="24">
        <v>0</v>
      </c>
      <c r="AR23" s="24">
        <v>0</v>
      </c>
      <c r="AS23" s="24">
        <v>10</v>
      </c>
      <c r="AT23" s="6">
        <v>115526</v>
      </c>
    </row>
    <row r="24" spans="1:46" ht="15">
      <c r="A24" s="17">
        <v>17</v>
      </c>
      <c r="B24" s="18" t="s">
        <v>36</v>
      </c>
      <c r="C24" s="8" t="s">
        <v>36</v>
      </c>
      <c r="D24" s="26">
        <v>610</v>
      </c>
      <c r="E24" s="24">
        <v>0</v>
      </c>
      <c r="F24" s="24">
        <v>0</v>
      </c>
      <c r="G24" s="24">
        <v>0</v>
      </c>
      <c r="H24" s="24">
        <v>0</v>
      </c>
      <c r="I24" s="24">
        <v>528</v>
      </c>
      <c r="J24" s="24">
        <v>0</v>
      </c>
      <c r="K24" s="24">
        <v>530</v>
      </c>
      <c r="L24" s="24">
        <v>0</v>
      </c>
      <c r="M24" s="24">
        <v>439</v>
      </c>
      <c r="N24" s="24">
        <v>250</v>
      </c>
      <c r="O24" s="24">
        <v>141</v>
      </c>
      <c r="P24" s="24">
        <v>400</v>
      </c>
      <c r="Q24" s="24">
        <v>3096</v>
      </c>
      <c r="R24" s="24">
        <v>250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300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1230</v>
      </c>
      <c r="AM24" s="24">
        <v>0</v>
      </c>
      <c r="AN24" s="24">
        <v>0</v>
      </c>
      <c r="AO24" s="24">
        <v>0</v>
      </c>
      <c r="AP24" s="24">
        <v>10</v>
      </c>
      <c r="AQ24" s="24">
        <v>0</v>
      </c>
      <c r="AR24" s="24">
        <v>780</v>
      </c>
      <c r="AS24" s="24">
        <v>0</v>
      </c>
      <c r="AT24" s="6">
        <v>7954</v>
      </c>
    </row>
    <row r="25" spans="1:46" ht="15">
      <c r="A25" s="20">
        <v>18</v>
      </c>
      <c r="B25" s="13" t="s">
        <v>18</v>
      </c>
      <c r="C25" s="13" t="s">
        <v>18</v>
      </c>
      <c r="D25" s="26">
        <v>597</v>
      </c>
      <c r="E25" s="24">
        <v>0</v>
      </c>
      <c r="F25" s="24">
        <v>10</v>
      </c>
      <c r="G25" s="24">
        <v>20</v>
      </c>
      <c r="H25" s="24">
        <v>0</v>
      </c>
      <c r="I25" s="24">
        <v>0</v>
      </c>
      <c r="J25" s="24">
        <v>1090</v>
      </c>
      <c r="K25" s="24">
        <v>300</v>
      </c>
      <c r="L25" s="24">
        <v>249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2000</v>
      </c>
      <c r="T25" s="24">
        <v>2000</v>
      </c>
      <c r="U25" s="24">
        <v>921</v>
      </c>
      <c r="V25" s="24">
        <v>848</v>
      </c>
      <c r="W25" s="24">
        <v>468</v>
      </c>
      <c r="X25" s="24">
        <v>770</v>
      </c>
      <c r="Y25" s="24">
        <v>1000</v>
      </c>
      <c r="Z25" s="24">
        <v>0</v>
      </c>
      <c r="AA25" s="24">
        <v>1600</v>
      </c>
      <c r="AB25" s="24">
        <v>0</v>
      </c>
      <c r="AC25" s="24">
        <v>250</v>
      </c>
      <c r="AD25" s="24">
        <v>205</v>
      </c>
      <c r="AE25" s="24">
        <v>200</v>
      </c>
      <c r="AF25" s="24">
        <v>672</v>
      </c>
      <c r="AG25" s="24">
        <v>0</v>
      </c>
      <c r="AH25" s="24">
        <v>1352</v>
      </c>
      <c r="AI25" s="24">
        <v>0</v>
      </c>
      <c r="AJ25" s="24">
        <v>0</v>
      </c>
      <c r="AK25" s="24">
        <v>497</v>
      </c>
      <c r="AL25" s="24">
        <v>2263</v>
      </c>
      <c r="AM25" s="24">
        <v>300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6">
        <v>17015</v>
      </c>
    </row>
    <row r="26" spans="1:46" ht="15">
      <c r="A26" s="20">
        <v>19</v>
      </c>
      <c r="B26" s="13" t="s">
        <v>51</v>
      </c>
      <c r="C26" s="13" t="s">
        <v>51</v>
      </c>
      <c r="D26" s="26">
        <v>620</v>
      </c>
      <c r="E26" s="24">
        <v>0</v>
      </c>
      <c r="F26" s="24">
        <v>0</v>
      </c>
      <c r="G26" s="24">
        <v>0</v>
      </c>
      <c r="H26" s="24">
        <v>0</v>
      </c>
      <c r="I26" s="24">
        <v>391</v>
      </c>
      <c r="J26" s="24">
        <v>3316</v>
      </c>
      <c r="K26" s="24">
        <v>30</v>
      </c>
      <c r="L26" s="24">
        <v>2938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12150</v>
      </c>
      <c r="T26" s="24">
        <v>5014</v>
      </c>
      <c r="U26" s="24">
        <v>1752</v>
      </c>
      <c r="V26" s="24">
        <v>4500</v>
      </c>
      <c r="W26" s="24">
        <v>2339</v>
      </c>
      <c r="X26" s="24">
        <v>2400</v>
      </c>
      <c r="Y26" s="24">
        <v>0</v>
      </c>
      <c r="Z26" s="24">
        <v>0</v>
      </c>
      <c r="AA26" s="24">
        <v>1866</v>
      </c>
      <c r="AB26" s="24">
        <v>3539</v>
      </c>
      <c r="AC26" s="24">
        <v>4950</v>
      </c>
      <c r="AD26" s="24">
        <v>1408</v>
      </c>
      <c r="AE26" s="24">
        <v>890</v>
      </c>
      <c r="AF26" s="24">
        <v>1433</v>
      </c>
      <c r="AG26" s="24">
        <v>433</v>
      </c>
      <c r="AH26" s="24">
        <v>1865</v>
      </c>
      <c r="AI26" s="24">
        <v>0</v>
      </c>
      <c r="AJ26" s="24">
        <v>949</v>
      </c>
      <c r="AK26" s="24">
        <v>1575</v>
      </c>
      <c r="AL26" s="24">
        <v>6265</v>
      </c>
      <c r="AM26" s="24">
        <v>1200</v>
      </c>
      <c r="AN26" s="24">
        <v>1058</v>
      </c>
      <c r="AO26" s="24">
        <v>0</v>
      </c>
      <c r="AP26" s="24">
        <v>7</v>
      </c>
      <c r="AQ26" s="24">
        <v>11230</v>
      </c>
      <c r="AR26" s="24">
        <v>0</v>
      </c>
      <c r="AS26" s="24">
        <v>20</v>
      </c>
      <c r="AT26" s="6">
        <v>73518</v>
      </c>
    </row>
    <row r="27" spans="1:46" ht="63.75">
      <c r="A27" s="17">
        <v>20</v>
      </c>
      <c r="B27" s="18" t="s">
        <v>19</v>
      </c>
      <c r="C27" s="8" t="s">
        <v>52</v>
      </c>
      <c r="D27" s="26">
        <v>720</v>
      </c>
      <c r="E27" s="24">
        <v>3000</v>
      </c>
      <c r="F27" s="24">
        <v>1002</v>
      </c>
      <c r="G27" s="24">
        <v>200</v>
      </c>
      <c r="H27" s="24">
        <v>0</v>
      </c>
      <c r="I27" s="24">
        <v>2536</v>
      </c>
      <c r="J27" s="24">
        <v>14637</v>
      </c>
      <c r="K27" s="24">
        <v>600</v>
      </c>
      <c r="L27" s="24">
        <v>4291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38270</v>
      </c>
      <c r="T27" s="24">
        <v>14209</v>
      </c>
      <c r="U27" s="24">
        <v>9724</v>
      </c>
      <c r="V27" s="24">
        <v>10765</v>
      </c>
      <c r="W27" s="24">
        <v>7735</v>
      </c>
      <c r="X27" s="24">
        <v>14527</v>
      </c>
      <c r="Y27" s="24">
        <v>0</v>
      </c>
      <c r="Z27" s="24">
        <v>10600</v>
      </c>
      <c r="AA27" s="24">
        <v>5330</v>
      </c>
      <c r="AB27" s="24">
        <v>4150</v>
      </c>
      <c r="AC27" s="24">
        <v>12400</v>
      </c>
      <c r="AD27" s="24">
        <v>6132</v>
      </c>
      <c r="AE27" s="24">
        <v>5100</v>
      </c>
      <c r="AF27" s="24">
        <v>3759</v>
      </c>
      <c r="AG27" s="24">
        <v>2400</v>
      </c>
      <c r="AH27" s="24">
        <v>4260</v>
      </c>
      <c r="AI27" s="24">
        <v>2600</v>
      </c>
      <c r="AJ27" s="24">
        <v>1233</v>
      </c>
      <c r="AK27" s="24">
        <v>5089</v>
      </c>
      <c r="AL27" s="24">
        <v>11873</v>
      </c>
      <c r="AM27" s="24">
        <v>4530</v>
      </c>
      <c r="AN27" s="24">
        <v>1537</v>
      </c>
      <c r="AO27" s="24">
        <v>0</v>
      </c>
      <c r="AP27" s="24">
        <v>886</v>
      </c>
      <c r="AQ27" s="24">
        <v>0</v>
      </c>
      <c r="AR27" s="24">
        <v>0</v>
      </c>
      <c r="AS27" s="24">
        <v>0</v>
      </c>
      <c r="AT27" s="6">
        <v>203375</v>
      </c>
    </row>
    <row r="28" spans="1:46" ht="15">
      <c r="A28" s="20">
        <v>21</v>
      </c>
      <c r="B28" s="13" t="s">
        <v>20</v>
      </c>
      <c r="C28" s="13" t="s">
        <v>53</v>
      </c>
      <c r="D28" s="26">
        <v>4148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384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230</v>
      </c>
      <c r="V28" s="24">
        <v>0</v>
      </c>
      <c r="W28" s="24">
        <v>539</v>
      </c>
      <c r="X28" s="24">
        <v>4550</v>
      </c>
      <c r="Y28" s="24">
        <v>0</v>
      </c>
      <c r="Z28" s="24">
        <v>0</v>
      </c>
      <c r="AA28" s="24">
        <v>578</v>
      </c>
      <c r="AB28" s="24">
        <v>0</v>
      </c>
      <c r="AC28" s="24">
        <v>180</v>
      </c>
      <c r="AD28" s="24">
        <v>0</v>
      </c>
      <c r="AE28" s="24">
        <v>0</v>
      </c>
      <c r="AF28" s="24">
        <v>0</v>
      </c>
      <c r="AG28" s="24">
        <v>0</v>
      </c>
      <c r="AH28" s="24">
        <v>600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24">
        <v>0</v>
      </c>
      <c r="AT28" s="6">
        <v>7061</v>
      </c>
    </row>
    <row r="29" spans="1:46" ht="38.25">
      <c r="A29" s="20">
        <v>22</v>
      </c>
      <c r="B29" s="8" t="s">
        <v>21</v>
      </c>
      <c r="C29" s="8" t="s">
        <v>22</v>
      </c>
      <c r="D29" s="26">
        <v>722</v>
      </c>
      <c r="E29" s="24">
        <v>1800</v>
      </c>
      <c r="F29" s="24">
        <v>1606</v>
      </c>
      <c r="G29" s="24">
        <v>100</v>
      </c>
      <c r="H29" s="24">
        <v>0</v>
      </c>
      <c r="I29" s="24">
        <v>1700</v>
      </c>
      <c r="J29" s="24">
        <v>9988</v>
      </c>
      <c r="K29" s="24">
        <v>520</v>
      </c>
      <c r="L29" s="24">
        <v>5819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6700</v>
      </c>
      <c r="T29" s="24">
        <v>7108</v>
      </c>
      <c r="U29" s="24">
        <v>5725</v>
      </c>
      <c r="V29" s="24">
        <v>7400</v>
      </c>
      <c r="W29" s="24">
        <v>10940</v>
      </c>
      <c r="X29" s="24">
        <v>6450</v>
      </c>
      <c r="Y29" s="24">
        <v>2100</v>
      </c>
      <c r="Z29" s="24">
        <v>0</v>
      </c>
      <c r="AA29" s="24">
        <v>2665</v>
      </c>
      <c r="AB29" s="24">
        <v>4336</v>
      </c>
      <c r="AC29" s="24">
        <v>5950</v>
      </c>
      <c r="AD29" s="24">
        <v>3224</v>
      </c>
      <c r="AE29" s="24">
        <v>2000</v>
      </c>
      <c r="AF29" s="24">
        <v>2987</v>
      </c>
      <c r="AG29" s="24">
        <v>2257</v>
      </c>
      <c r="AH29" s="24">
        <v>3468</v>
      </c>
      <c r="AI29" s="24">
        <v>500</v>
      </c>
      <c r="AJ29" s="24">
        <v>1198</v>
      </c>
      <c r="AK29" s="24">
        <v>2074</v>
      </c>
      <c r="AL29" s="24">
        <v>6937</v>
      </c>
      <c r="AM29" s="24">
        <v>4500</v>
      </c>
      <c r="AN29" s="24">
        <v>0</v>
      </c>
      <c r="AO29" s="24">
        <v>0</v>
      </c>
      <c r="AP29" s="24">
        <v>19</v>
      </c>
      <c r="AQ29" s="24">
        <v>0</v>
      </c>
      <c r="AR29" s="24">
        <v>0</v>
      </c>
      <c r="AS29" s="24">
        <v>0</v>
      </c>
      <c r="AT29" s="6">
        <v>110071</v>
      </c>
    </row>
    <row r="30" spans="1:46" ht="15">
      <c r="A30" s="17">
        <v>23</v>
      </c>
      <c r="B30" s="18" t="s">
        <v>23</v>
      </c>
      <c r="C30" s="8" t="s">
        <v>23</v>
      </c>
      <c r="D30" s="26">
        <v>523</v>
      </c>
      <c r="E30" s="24">
        <v>3100</v>
      </c>
      <c r="F30" s="24">
        <v>30</v>
      </c>
      <c r="G30" s="24">
        <v>20</v>
      </c>
      <c r="H30" s="24">
        <v>0</v>
      </c>
      <c r="I30" s="24">
        <v>4600</v>
      </c>
      <c r="J30" s="24">
        <v>12788</v>
      </c>
      <c r="K30" s="24">
        <v>1000</v>
      </c>
      <c r="L30" s="24">
        <v>7173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19050</v>
      </c>
      <c r="T30" s="24">
        <v>7001</v>
      </c>
      <c r="U30" s="24">
        <v>5427</v>
      </c>
      <c r="V30" s="24">
        <v>4969</v>
      </c>
      <c r="W30" s="24">
        <v>6454</v>
      </c>
      <c r="X30" s="24">
        <v>4717</v>
      </c>
      <c r="Y30" s="24">
        <v>860</v>
      </c>
      <c r="Z30" s="24">
        <v>227</v>
      </c>
      <c r="AA30" s="24">
        <v>3687</v>
      </c>
      <c r="AB30" s="24">
        <v>6326</v>
      </c>
      <c r="AC30" s="24">
        <v>9300</v>
      </c>
      <c r="AD30" s="24">
        <v>4482</v>
      </c>
      <c r="AE30" s="24">
        <v>1382</v>
      </c>
      <c r="AF30" s="24">
        <v>3801</v>
      </c>
      <c r="AG30" s="24">
        <v>657</v>
      </c>
      <c r="AH30" s="24">
        <v>6500</v>
      </c>
      <c r="AI30" s="24">
        <v>1586</v>
      </c>
      <c r="AJ30" s="24">
        <v>1690</v>
      </c>
      <c r="AK30" s="24">
        <v>5064</v>
      </c>
      <c r="AL30" s="24">
        <v>9848</v>
      </c>
      <c r="AM30" s="24">
        <v>3122</v>
      </c>
      <c r="AN30" s="24">
        <v>0</v>
      </c>
      <c r="AO30" s="24">
        <v>0</v>
      </c>
      <c r="AP30" s="24">
        <v>313</v>
      </c>
      <c r="AQ30" s="24">
        <v>0</v>
      </c>
      <c r="AR30" s="24">
        <v>0</v>
      </c>
      <c r="AS30" s="24">
        <v>10</v>
      </c>
      <c r="AT30" s="6">
        <v>135184</v>
      </c>
    </row>
    <row r="31" spans="1:46" ht="15">
      <c r="A31" s="17">
        <v>24</v>
      </c>
      <c r="B31" s="18" t="s">
        <v>24</v>
      </c>
      <c r="C31" s="8" t="s">
        <v>24</v>
      </c>
      <c r="D31" s="26">
        <v>466</v>
      </c>
      <c r="E31" s="24">
        <v>3200</v>
      </c>
      <c r="F31" s="24">
        <v>800</v>
      </c>
      <c r="G31" s="24">
        <v>100</v>
      </c>
      <c r="H31" s="24">
        <v>0</v>
      </c>
      <c r="I31" s="24">
        <v>2564</v>
      </c>
      <c r="J31" s="24">
        <v>13412</v>
      </c>
      <c r="K31" s="24">
        <v>1100</v>
      </c>
      <c r="L31" s="24">
        <v>4596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16900</v>
      </c>
      <c r="T31" s="24">
        <v>4464</v>
      </c>
      <c r="U31" s="24">
        <v>7349</v>
      </c>
      <c r="V31" s="24">
        <v>6350</v>
      </c>
      <c r="W31" s="24">
        <v>6686</v>
      </c>
      <c r="X31" s="24">
        <v>6218</v>
      </c>
      <c r="Y31" s="24">
        <v>970</v>
      </c>
      <c r="Z31" s="24">
        <v>0</v>
      </c>
      <c r="AA31" s="24">
        <v>3864</v>
      </c>
      <c r="AB31" s="24">
        <v>6070</v>
      </c>
      <c r="AC31" s="24">
        <v>4870</v>
      </c>
      <c r="AD31" s="24">
        <v>2540</v>
      </c>
      <c r="AE31" s="24">
        <v>3060</v>
      </c>
      <c r="AF31" s="24">
        <v>3287</v>
      </c>
      <c r="AG31" s="24">
        <v>1850</v>
      </c>
      <c r="AH31" s="24">
        <v>3700</v>
      </c>
      <c r="AI31" s="24">
        <v>3751</v>
      </c>
      <c r="AJ31" s="24">
        <v>2803</v>
      </c>
      <c r="AK31" s="24">
        <v>5115</v>
      </c>
      <c r="AL31" s="24">
        <v>5399</v>
      </c>
      <c r="AM31" s="24">
        <v>1325</v>
      </c>
      <c r="AN31" s="24">
        <v>289</v>
      </c>
      <c r="AO31" s="24">
        <v>0</v>
      </c>
      <c r="AP31" s="24">
        <v>247</v>
      </c>
      <c r="AQ31" s="24">
        <v>0</v>
      </c>
      <c r="AR31" s="24">
        <v>0</v>
      </c>
      <c r="AS31" s="24">
        <v>0</v>
      </c>
      <c r="AT31" s="6">
        <v>122879</v>
      </c>
    </row>
    <row r="32" spans="1:46" ht="15">
      <c r="A32" s="20">
        <v>25</v>
      </c>
      <c r="B32" s="13" t="s">
        <v>54</v>
      </c>
      <c r="C32" s="13" t="s">
        <v>54</v>
      </c>
      <c r="D32" s="26">
        <v>4138</v>
      </c>
      <c r="E32" s="24">
        <v>0</v>
      </c>
      <c r="F32" s="24">
        <v>100</v>
      </c>
      <c r="G32" s="24">
        <v>20</v>
      </c>
      <c r="H32" s="24">
        <v>0</v>
      </c>
      <c r="I32" s="24">
        <v>920</v>
      </c>
      <c r="J32" s="24">
        <v>3530</v>
      </c>
      <c r="K32" s="24">
        <v>99</v>
      </c>
      <c r="L32" s="24">
        <v>4107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5250</v>
      </c>
      <c r="T32" s="24">
        <v>6723</v>
      </c>
      <c r="U32" s="24">
        <v>2274</v>
      </c>
      <c r="V32" s="24">
        <v>5080</v>
      </c>
      <c r="W32" s="24">
        <v>5111</v>
      </c>
      <c r="X32" s="24">
        <v>5800</v>
      </c>
      <c r="Y32" s="24">
        <v>1000</v>
      </c>
      <c r="Z32" s="24">
        <v>0</v>
      </c>
      <c r="AA32" s="24">
        <v>2600</v>
      </c>
      <c r="AB32" s="24">
        <v>3019</v>
      </c>
      <c r="AC32" s="24">
        <v>5300</v>
      </c>
      <c r="AD32" s="24">
        <v>1595</v>
      </c>
      <c r="AE32" s="24">
        <v>1200</v>
      </c>
      <c r="AF32" s="24">
        <v>1750</v>
      </c>
      <c r="AG32" s="24">
        <v>1450</v>
      </c>
      <c r="AH32" s="24">
        <v>3676</v>
      </c>
      <c r="AI32" s="24">
        <v>1237</v>
      </c>
      <c r="AJ32" s="24">
        <v>1310</v>
      </c>
      <c r="AK32" s="24">
        <v>955</v>
      </c>
      <c r="AL32" s="24">
        <v>5595</v>
      </c>
      <c r="AM32" s="24">
        <v>2421</v>
      </c>
      <c r="AN32" s="24">
        <v>1830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6">
        <v>73952</v>
      </c>
    </row>
    <row r="33" spans="1:46" ht="25.5">
      <c r="A33" s="17">
        <v>26</v>
      </c>
      <c r="B33" s="21" t="s">
        <v>25</v>
      </c>
      <c r="C33" s="10" t="s">
        <v>26</v>
      </c>
      <c r="D33" s="26">
        <v>4140</v>
      </c>
      <c r="E33" s="24">
        <v>0</v>
      </c>
      <c r="F33" s="24">
        <v>3000</v>
      </c>
      <c r="G33" s="24">
        <v>3000</v>
      </c>
      <c r="H33" s="24">
        <v>0</v>
      </c>
      <c r="I33" s="24">
        <v>0</v>
      </c>
      <c r="J33" s="24">
        <v>7673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9100</v>
      </c>
      <c r="T33" s="24">
        <v>33995</v>
      </c>
      <c r="U33" s="24">
        <v>0</v>
      </c>
      <c r="V33" s="24">
        <v>2000</v>
      </c>
      <c r="W33" s="24">
        <v>13467</v>
      </c>
      <c r="X33" s="24">
        <v>15031</v>
      </c>
      <c r="Y33" s="24">
        <v>0</v>
      </c>
      <c r="Z33" s="24">
        <v>0</v>
      </c>
      <c r="AA33" s="24">
        <v>11435</v>
      </c>
      <c r="AB33" s="24">
        <v>13824</v>
      </c>
      <c r="AC33" s="24">
        <v>9120</v>
      </c>
      <c r="AD33" s="24">
        <v>0</v>
      </c>
      <c r="AE33" s="24">
        <v>5100</v>
      </c>
      <c r="AF33" s="24">
        <v>2240</v>
      </c>
      <c r="AG33" s="24">
        <v>1050</v>
      </c>
      <c r="AH33" s="24">
        <v>11428</v>
      </c>
      <c r="AI33" s="24">
        <v>1180</v>
      </c>
      <c r="AJ33" s="24">
        <v>4301</v>
      </c>
      <c r="AK33" s="24">
        <v>2997</v>
      </c>
      <c r="AL33" s="24">
        <v>3703</v>
      </c>
      <c r="AM33" s="24">
        <v>7993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6">
        <v>161637</v>
      </c>
    </row>
    <row r="34" spans="1:46" ht="15">
      <c r="A34" s="20">
        <v>27</v>
      </c>
      <c r="B34" s="8" t="s">
        <v>40</v>
      </c>
      <c r="C34" s="8" t="s">
        <v>40</v>
      </c>
      <c r="D34" s="26">
        <v>538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50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680</v>
      </c>
      <c r="AM34" s="24">
        <v>0</v>
      </c>
      <c r="AN34" s="24">
        <v>0</v>
      </c>
      <c r="AO34" s="24">
        <v>0</v>
      </c>
      <c r="AP34" s="24">
        <v>6</v>
      </c>
      <c r="AQ34" s="24">
        <v>0</v>
      </c>
      <c r="AR34" s="24">
        <v>0</v>
      </c>
      <c r="AS34" s="24">
        <v>0</v>
      </c>
      <c r="AT34" s="6">
        <v>736</v>
      </c>
    </row>
    <row r="35" spans="1:46" ht="15">
      <c r="A35" s="20">
        <v>28</v>
      </c>
      <c r="B35" s="10" t="s">
        <v>27</v>
      </c>
      <c r="C35" s="10" t="s">
        <v>55</v>
      </c>
      <c r="D35" s="26">
        <v>4146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50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7835</v>
      </c>
      <c r="U35" s="24">
        <v>0</v>
      </c>
      <c r="V35" s="24">
        <v>0</v>
      </c>
      <c r="W35" s="24">
        <v>0</v>
      </c>
      <c r="X35" s="24">
        <v>1565</v>
      </c>
      <c r="Y35" s="24">
        <v>0</v>
      </c>
      <c r="Z35" s="24">
        <v>0</v>
      </c>
      <c r="AA35" s="24">
        <v>0</v>
      </c>
      <c r="AB35" s="24">
        <v>0</v>
      </c>
      <c r="AC35" s="24">
        <v>10</v>
      </c>
      <c r="AD35" s="24">
        <v>0</v>
      </c>
      <c r="AE35" s="24">
        <v>360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670</v>
      </c>
      <c r="AL35" s="24">
        <v>0</v>
      </c>
      <c r="AM35" s="24">
        <v>742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6">
        <v>11232</v>
      </c>
    </row>
    <row r="36" spans="1:46" ht="15">
      <c r="A36" s="20">
        <v>29</v>
      </c>
      <c r="B36" s="10" t="s">
        <v>28</v>
      </c>
      <c r="C36" s="8" t="s">
        <v>28</v>
      </c>
      <c r="D36" s="26">
        <v>4192</v>
      </c>
      <c r="E36" s="24">
        <v>0</v>
      </c>
      <c r="F36" s="24">
        <v>0</v>
      </c>
      <c r="G36" s="24">
        <v>0</v>
      </c>
      <c r="H36" s="24">
        <v>7800</v>
      </c>
      <c r="I36" s="24">
        <v>0</v>
      </c>
      <c r="J36" s="24">
        <v>0</v>
      </c>
      <c r="K36" s="24">
        <v>0</v>
      </c>
      <c r="L36" s="24">
        <v>3561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14380</v>
      </c>
      <c r="T36" s="24">
        <v>16135</v>
      </c>
      <c r="U36" s="24">
        <v>0</v>
      </c>
      <c r="V36" s="24">
        <v>0</v>
      </c>
      <c r="W36" s="24">
        <v>8902</v>
      </c>
      <c r="X36" s="24">
        <v>11740</v>
      </c>
      <c r="Y36" s="24">
        <v>0</v>
      </c>
      <c r="Z36" s="24">
        <v>0</v>
      </c>
      <c r="AA36" s="24">
        <v>983</v>
      </c>
      <c r="AB36" s="24">
        <v>1590</v>
      </c>
      <c r="AC36" s="24">
        <v>2160</v>
      </c>
      <c r="AD36" s="24">
        <v>0</v>
      </c>
      <c r="AE36" s="24">
        <v>2000</v>
      </c>
      <c r="AF36" s="24">
        <v>0</v>
      </c>
      <c r="AG36" s="24">
        <v>1699</v>
      </c>
      <c r="AH36" s="24">
        <v>12324</v>
      </c>
      <c r="AI36" s="24">
        <v>678</v>
      </c>
      <c r="AJ36" s="24">
        <v>1044</v>
      </c>
      <c r="AK36" s="24">
        <v>1501</v>
      </c>
      <c r="AL36" s="24">
        <v>0</v>
      </c>
      <c r="AM36" s="24">
        <v>2730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6">
        <v>89227</v>
      </c>
    </row>
    <row r="37" spans="1:46" ht="15">
      <c r="A37" s="20">
        <v>30</v>
      </c>
      <c r="B37" s="8" t="s">
        <v>56</v>
      </c>
      <c r="C37" s="8" t="s">
        <v>29</v>
      </c>
      <c r="D37" s="26">
        <v>4141</v>
      </c>
      <c r="E37" s="24">
        <v>900</v>
      </c>
      <c r="F37" s="24">
        <v>0</v>
      </c>
      <c r="G37" s="24">
        <v>0</v>
      </c>
      <c r="H37" s="24">
        <v>4350</v>
      </c>
      <c r="I37" s="24">
        <v>720</v>
      </c>
      <c r="J37" s="24">
        <v>6082</v>
      </c>
      <c r="K37" s="24">
        <v>2500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3200</v>
      </c>
      <c r="T37" s="24">
        <v>4441</v>
      </c>
      <c r="U37" s="24">
        <v>6115</v>
      </c>
      <c r="V37" s="24">
        <v>1966</v>
      </c>
      <c r="W37" s="24">
        <v>3044</v>
      </c>
      <c r="X37" s="24">
        <v>0</v>
      </c>
      <c r="Y37" s="24">
        <v>0</v>
      </c>
      <c r="Z37" s="24">
        <v>0</v>
      </c>
      <c r="AA37" s="24">
        <v>4246</v>
      </c>
      <c r="AB37" s="24">
        <v>3760</v>
      </c>
      <c r="AC37" s="24">
        <v>8440</v>
      </c>
      <c r="AD37" s="24">
        <v>5818</v>
      </c>
      <c r="AE37" s="24">
        <v>1600</v>
      </c>
      <c r="AF37" s="24">
        <v>0</v>
      </c>
      <c r="AG37" s="24">
        <v>5425</v>
      </c>
      <c r="AH37" s="24">
        <v>2516</v>
      </c>
      <c r="AI37" s="24">
        <v>2400</v>
      </c>
      <c r="AJ37" s="24">
        <v>562</v>
      </c>
      <c r="AK37" s="24">
        <v>2830</v>
      </c>
      <c r="AL37" s="24">
        <v>200</v>
      </c>
      <c r="AM37" s="24">
        <v>978</v>
      </c>
      <c r="AN37" s="24">
        <v>0</v>
      </c>
      <c r="AO37" s="24">
        <v>0</v>
      </c>
      <c r="AP37" s="24">
        <v>0</v>
      </c>
      <c r="AQ37" s="24">
        <v>0</v>
      </c>
      <c r="AR37" s="24">
        <v>0</v>
      </c>
      <c r="AS37" s="24">
        <v>0</v>
      </c>
      <c r="AT37" s="6">
        <v>72093</v>
      </c>
    </row>
    <row r="38" spans="1:46" ht="15">
      <c r="A38" s="20">
        <v>31</v>
      </c>
      <c r="B38" s="8" t="s">
        <v>30</v>
      </c>
      <c r="C38" s="8" t="s">
        <v>30</v>
      </c>
      <c r="D38" s="26">
        <v>4191</v>
      </c>
      <c r="E38" s="24">
        <v>0</v>
      </c>
      <c r="F38" s="24">
        <v>0</v>
      </c>
      <c r="G38" s="24">
        <v>0</v>
      </c>
      <c r="H38" s="24">
        <v>1340</v>
      </c>
      <c r="I38" s="24">
        <v>0</v>
      </c>
      <c r="J38" s="24">
        <v>3784</v>
      </c>
      <c r="K38" s="24">
        <v>100</v>
      </c>
      <c r="L38" s="24">
        <v>544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1250</v>
      </c>
      <c r="T38" s="24">
        <v>2018</v>
      </c>
      <c r="U38" s="24">
        <v>677</v>
      </c>
      <c r="V38" s="24">
        <v>500</v>
      </c>
      <c r="W38" s="24">
        <v>1592</v>
      </c>
      <c r="X38" s="24">
        <v>1750</v>
      </c>
      <c r="Y38" s="24">
        <v>0</v>
      </c>
      <c r="Z38" s="24">
        <v>0</v>
      </c>
      <c r="AA38" s="24">
        <v>333</v>
      </c>
      <c r="AB38" s="24">
        <v>720</v>
      </c>
      <c r="AC38" s="24">
        <v>70</v>
      </c>
      <c r="AD38" s="24">
        <v>0</v>
      </c>
      <c r="AE38" s="24">
        <v>625</v>
      </c>
      <c r="AF38" s="24">
        <v>0</v>
      </c>
      <c r="AG38" s="24">
        <v>732</v>
      </c>
      <c r="AH38" s="24">
        <v>1004</v>
      </c>
      <c r="AI38" s="24">
        <v>790</v>
      </c>
      <c r="AJ38" s="24">
        <v>0</v>
      </c>
      <c r="AK38" s="24">
        <v>300</v>
      </c>
      <c r="AL38" s="24">
        <v>4256</v>
      </c>
      <c r="AM38" s="24">
        <v>455</v>
      </c>
      <c r="AN38" s="24">
        <v>0</v>
      </c>
      <c r="AO38" s="24">
        <v>241</v>
      </c>
      <c r="AP38" s="24">
        <v>0</v>
      </c>
      <c r="AQ38" s="24">
        <v>0</v>
      </c>
      <c r="AR38" s="24">
        <v>0</v>
      </c>
      <c r="AS38" s="24">
        <v>0</v>
      </c>
      <c r="AT38" s="6">
        <v>23081</v>
      </c>
    </row>
    <row r="39" spans="1:46" ht="15">
      <c r="A39" s="20">
        <v>32</v>
      </c>
      <c r="B39" s="8" t="s">
        <v>31</v>
      </c>
      <c r="C39" s="8" t="s">
        <v>31</v>
      </c>
      <c r="D39" s="26">
        <v>4156</v>
      </c>
      <c r="E39" s="24">
        <v>1100</v>
      </c>
      <c r="F39" s="24">
        <v>0</v>
      </c>
      <c r="G39" s="24">
        <v>0</v>
      </c>
      <c r="H39" s="24">
        <v>1490</v>
      </c>
      <c r="I39" s="24">
        <v>2000</v>
      </c>
      <c r="J39" s="24">
        <v>5562</v>
      </c>
      <c r="K39" s="24">
        <v>500</v>
      </c>
      <c r="L39" s="24">
        <v>3561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7600</v>
      </c>
      <c r="T39" s="24">
        <v>5036</v>
      </c>
      <c r="U39" s="24">
        <v>2719</v>
      </c>
      <c r="V39" s="24">
        <v>175</v>
      </c>
      <c r="W39" s="24">
        <v>7563</v>
      </c>
      <c r="X39" s="24">
        <v>6450</v>
      </c>
      <c r="Y39" s="24">
        <v>0</v>
      </c>
      <c r="Z39" s="24">
        <v>0</v>
      </c>
      <c r="AA39" s="24">
        <v>2160</v>
      </c>
      <c r="AB39" s="24">
        <v>5251</v>
      </c>
      <c r="AC39" s="24">
        <v>6350</v>
      </c>
      <c r="AD39" s="24">
        <v>2554</v>
      </c>
      <c r="AE39" s="24">
        <v>1500</v>
      </c>
      <c r="AF39" s="24">
        <v>6430</v>
      </c>
      <c r="AG39" s="24">
        <v>878</v>
      </c>
      <c r="AH39" s="24">
        <v>2488</v>
      </c>
      <c r="AI39" s="24">
        <v>2307</v>
      </c>
      <c r="AJ39" s="24">
        <v>2875</v>
      </c>
      <c r="AK39" s="24">
        <v>5226</v>
      </c>
      <c r="AL39" s="24">
        <v>10400</v>
      </c>
      <c r="AM39" s="24">
        <v>1952</v>
      </c>
      <c r="AN39" s="24">
        <v>0</v>
      </c>
      <c r="AO39" s="24">
        <v>0</v>
      </c>
      <c r="AP39" s="24">
        <v>1923</v>
      </c>
      <c r="AQ39" s="24">
        <v>0</v>
      </c>
      <c r="AR39" s="24">
        <v>0</v>
      </c>
      <c r="AS39" s="24">
        <v>0</v>
      </c>
      <c r="AT39" s="6">
        <v>96050</v>
      </c>
    </row>
    <row r="40" spans="1:46" ht="15">
      <c r="A40" s="20">
        <v>33</v>
      </c>
      <c r="B40" s="8" t="s">
        <v>32</v>
      </c>
      <c r="C40" s="8" t="s">
        <v>32</v>
      </c>
      <c r="D40" s="26">
        <v>4193</v>
      </c>
      <c r="E40" s="24">
        <v>0</v>
      </c>
      <c r="F40" s="24">
        <v>0</v>
      </c>
      <c r="G40" s="24">
        <v>0</v>
      </c>
      <c r="H40" s="24">
        <v>900</v>
      </c>
      <c r="I40" s="24">
        <v>250</v>
      </c>
      <c r="J40" s="24">
        <v>336</v>
      </c>
      <c r="K40" s="24">
        <v>250</v>
      </c>
      <c r="L40" s="24">
        <v>1215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2800</v>
      </c>
      <c r="T40" s="24">
        <v>8070</v>
      </c>
      <c r="U40" s="24">
        <v>596</v>
      </c>
      <c r="V40" s="24">
        <v>0</v>
      </c>
      <c r="W40" s="24">
        <v>732</v>
      </c>
      <c r="X40" s="24">
        <v>900</v>
      </c>
      <c r="Y40" s="24">
        <v>0</v>
      </c>
      <c r="Z40" s="24">
        <v>0</v>
      </c>
      <c r="AA40" s="24">
        <v>83</v>
      </c>
      <c r="AB40" s="24">
        <v>3290</v>
      </c>
      <c r="AC40" s="24">
        <v>4200</v>
      </c>
      <c r="AD40" s="24">
        <v>299</v>
      </c>
      <c r="AE40" s="24">
        <v>625</v>
      </c>
      <c r="AF40" s="24">
        <v>960</v>
      </c>
      <c r="AG40" s="24">
        <v>505</v>
      </c>
      <c r="AH40" s="24">
        <v>2114</v>
      </c>
      <c r="AI40" s="24">
        <v>182</v>
      </c>
      <c r="AJ40" s="24">
        <v>0</v>
      </c>
      <c r="AK40" s="24">
        <v>1141</v>
      </c>
      <c r="AL40" s="24">
        <v>1300</v>
      </c>
      <c r="AM40" s="24">
        <v>739</v>
      </c>
      <c r="AN40" s="24">
        <v>0</v>
      </c>
      <c r="AO40" s="24">
        <v>0</v>
      </c>
      <c r="AP40" s="24">
        <v>81</v>
      </c>
      <c r="AQ40" s="24">
        <v>0</v>
      </c>
      <c r="AR40" s="24">
        <v>0</v>
      </c>
      <c r="AS40" s="24">
        <v>0</v>
      </c>
      <c r="AT40" s="6">
        <v>31568</v>
      </c>
    </row>
    <row r="41" spans="1:46" ht="15">
      <c r="A41" s="20">
        <v>34</v>
      </c>
      <c r="B41" s="8" t="s">
        <v>57</v>
      </c>
      <c r="C41" s="8" t="s">
        <v>57</v>
      </c>
      <c r="D41" s="26">
        <v>4194</v>
      </c>
      <c r="E41" s="24">
        <v>0</v>
      </c>
      <c r="F41" s="24">
        <v>0</v>
      </c>
      <c r="G41" s="24">
        <v>0</v>
      </c>
      <c r="H41" s="24">
        <v>670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200</v>
      </c>
      <c r="T41" s="24">
        <v>0</v>
      </c>
      <c r="U41" s="24">
        <v>0</v>
      </c>
      <c r="V41" s="24">
        <v>0</v>
      </c>
      <c r="W41" s="24">
        <v>0</v>
      </c>
      <c r="X41" s="24">
        <v>800</v>
      </c>
      <c r="Y41" s="24">
        <v>0</v>
      </c>
      <c r="Z41" s="24">
        <v>0</v>
      </c>
      <c r="AA41" s="24">
        <v>0</v>
      </c>
      <c r="AB41" s="24">
        <v>1100</v>
      </c>
      <c r="AC41" s="24">
        <v>1250</v>
      </c>
      <c r="AD41" s="24">
        <v>0</v>
      </c>
      <c r="AE41" s="24">
        <v>0</v>
      </c>
      <c r="AF41" s="24">
        <v>0</v>
      </c>
      <c r="AG41" s="24">
        <v>488</v>
      </c>
      <c r="AH41" s="24">
        <v>0</v>
      </c>
      <c r="AI41" s="24">
        <v>0</v>
      </c>
      <c r="AJ41" s="24">
        <v>0</v>
      </c>
      <c r="AK41" s="24">
        <v>0</v>
      </c>
      <c r="AL41" s="24">
        <v>483</v>
      </c>
      <c r="AM41" s="24">
        <v>0</v>
      </c>
      <c r="AN41" s="24">
        <v>0</v>
      </c>
      <c r="AO41" s="24">
        <v>280</v>
      </c>
      <c r="AP41" s="24">
        <v>0</v>
      </c>
      <c r="AQ41" s="24">
        <v>0</v>
      </c>
      <c r="AR41" s="24">
        <v>0</v>
      </c>
      <c r="AS41" s="24">
        <v>0</v>
      </c>
      <c r="AT41" s="6">
        <v>5271</v>
      </c>
    </row>
    <row r="42" spans="1:46" ht="15">
      <c r="A42" s="20">
        <v>35</v>
      </c>
      <c r="B42" s="8" t="s">
        <v>58</v>
      </c>
      <c r="C42" s="8" t="s">
        <v>58</v>
      </c>
      <c r="D42" s="26">
        <v>4093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1184</v>
      </c>
      <c r="K42" s="24">
        <v>0</v>
      </c>
      <c r="L42" s="24">
        <v>343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900</v>
      </c>
      <c r="T42" s="24">
        <v>0</v>
      </c>
      <c r="U42" s="24">
        <v>266</v>
      </c>
      <c r="V42" s="24">
        <v>1000</v>
      </c>
      <c r="W42" s="24">
        <v>300</v>
      </c>
      <c r="X42" s="24">
        <v>0</v>
      </c>
      <c r="Y42" s="24">
        <v>0</v>
      </c>
      <c r="Z42" s="24">
        <v>0</v>
      </c>
      <c r="AA42" s="24">
        <v>527</v>
      </c>
      <c r="AB42" s="24">
        <v>1040</v>
      </c>
      <c r="AC42" s="24">
        <v>0</v>
      </c>
      <c r="AD42" s="24">
        <v>0</v>
      </c>
      <c r="AE42" s="24">
        <v>595</v>
      </c>
      <c r="AF42" s="24">
        <v>0</v>
      </c>
      <c r="AG42" s="24">
        <v>0</v>
      </c>
      <c r="AH42" s="24">
        <v>1443</v>
      </c>
      <c r="AI42" s="24">
        <v>260</v>
      </c>
      <c r="AJ42" s="24">
        <v>200</v>
      </c>
      <c r="AK42" s="24">
        <v>300</v>
      </c>
      <c r="AL42" s="24">
        <v>881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6">
        <v>9239</v>
      </c>
    </row>
    <row r="43" spans="1:46" ht="15">
      <c r="A43" s="20">
        <v>37</v>
      </c>
      <c r="B43" s="8" t="s">
        <v>37</v>
      </c>
      <c r="C43" s="8" t="s">
        <v>37</v>
      </c>
      <c r="D43" s="26">
        <v>461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93</v>
      </c>
      <c r="AQ43" s="24">
        <v>0</v>
      </c>
      <c r="AR43" s="24">
        <v>0</v>
      </c>
      <c r="AS43" s="24">
        <v>0</v>
      </c>
      <c r="AT43" s="6">
        <v>93</v>
      </c>
    </row>
    <row r="44" spans="1:46" ht="15">
      <c r="A44" s="20">
        <v>38</v>
      </c>
      <c r="B44" s="8" t="s">
        <v>39</v>
      </c>
      <c r="C44" s="8" t="s">
        <v>39</v>
      </c>
      <c r="D44" s="26">
        <v>515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6</v>
      </c>
      <c r="AQ44" s="24">
        <v>0</v>
      </c>
      <c r="AR44" s="24">
        <v>0</v>
      </c>
      <c r="AS44" s="24">
        <v>0</v>
      </c>
      <c r="AT44" s="6">
        <v>6</v>
      </c>
    </row>
    <row r="45" spans="1:46" ht="15">
      <c r="A45" s="20">
        <v>39</v>
      </c>
      <c r="B45" s="8" t="s">
        <v>38</v>
      </c>
      <c r="C45" s="8" t="s">
        <v>38</v>
      </c>
      <c r="D45" s="26">
        <v>462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6</v>
      </c>
      <c r="AQ45" s="24">
        <v>0</v>
      </c>
      <c r="AR45" s="24">
        <v>0</v>
      </c>
      <c r="AS45" s="24">
        <v>0</v>
      </c>
      <c r="AT45" s="6">
        <v>6</v>
      </c>
    </row>
    <row r="46" spans="1:46" ht="15">
      <c r="A46" s="20">
        <v>40</v>
      </c>
      <c r="B46" s="8" t="s">
        <v>41</v>
      </c>
      <c r="C46" s="8" t="s">
        <v>41</v>
      </c>
      <c r="D46" s="26">
        <v>463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  <c r="AL46" s="24">
        <v>0</v>
      </c>
      <c r="AM46" s="24">
        <v>0</v>
      </c>
      <c r="AN46" s="24">
        <v>0</v>
      </c>
      <c r="AO46" s="24">
        <v>0</v>
      </c>
      <c r="AP46" s="24">
        <v>37</v>
      </c>
      <c r="AQ46" s="24">
        <v>0</v>
      </c>
      <c r="AR46" s="24">
        <v>0</v>
      </c>
      <c r="AS46" s="24">
        <v>0</v>
      </c>
      <c r="AT46" s="6">
        <v>37</v>
      </c>
    </row>
    <row r="47" spans="1:46" ht="15">
      <c r="A47" s="20">
        <v>41</v>
      </c>
      <c r="B47" s="8" t="s">
        <v>42</v>
      </c>
      <c r="C47" s="8" t="s">
        <v>42</v>
      </c>
      <c r="D47" s="26">
        <v>531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25</v>
      </c>
      <c r="AQ47" s="24">
        <v>0</v>
      </c>
      <c r="AR47" s="24">
        <v>0</v>
      </c>
      <c r="AS47" s="24">
        <v>0</v>
      </c>
      <c r="AT47" s="6">
        <v>25</v>
      </c>
    </row>
    <row r="48" spans="1:46" ht="25.5">
      <c r="A48" s="20">
        <v>42</v>
      </c>
      <c r="B48" s="8" t="s">
        <v>59</v>
      </c>
      <c r="C48" s="8" t="s">
        <v>59</v>
      </c>
      <c r="D48" s="26">
        <v>747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37</v>
      </c>
      <c r="AQ48" s="24">
        <v>0</v>
      </c>
      <c r="AR48" s="24">
        <v>0</v>
      </c>
      <c r="AS48" s="24">
        <v>0</v>
      </c>
      <c r="AT48" s="6">
        <v>37</v>
      </c>
    </row>
    <row r="49" spans="1:46" ht="15">
      <c r="A49" s="20">
        <v>43</v>
      </c>
      <c r="B49" s="8" t="s">
        <v>60</v>
      </c>
      <c r="C49" s="8" t="s">
        <v>60</v>
      </c>
      <c r="D49" s="26">
        <v>591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21</v>
      </c>
      <c r="AQ49" s="24">
        <v>0</v>
      </c>
      <c r="AR49" s="24">
        <v>0</v>
      </c>
      <c r="AS49" s="24">
        <v>0</v>
      </c>
      <c r="AT49" s="6">
        <v>21</v>
      </c>
    </row>
    <row r="50" spans="1:46" ht="15.75">
      <c r="A50" s="37" t="s">
        <v>61</v>
      </c>
      <c r="B50" s="38"/>
      <c r="C50" s="39"/>
      <c r="D50" s="27"/>
      <c r="E50" s="25">
        <v>23993</v>
      </c>
      <c r="F50" s="25">
        <v>20445</v>
      </c>
      <c r="G50" s="25">
        <v>8726</v>
      </c>
      <c r="H50" s="25">
        <v>16550</v>
      </c>
      <c r="I50" s="25">
        <v>27919</v>
      </c>
      <c r="J50" s="25">
        <v>203148</v>
      </c>
      <c r="K50" s="25">
        <v>14786</v>
      </c>
      <c r="L50" s="25">
        <v>106801</v>
      </c>
      <c r="M50" s="25">
        <v>439</v>
      </c>
      <c r="N50" s="25">
        <v>250</v>
      </c>
      <c r="O50" s="25">
        <v>141</v>
      </c>
      <c r="P50" s="25">
        <v>400</v>
      </c>
      <c r="Q50" s="25">
        <v>3096</v>
      </c>
      <c r="R50" s="25">
        <v>250</v>
      </c>
      <c r="S50" s="25">
        <v>302450</v>
      </c>
      <c r="T50" s="25">
        <v>252015</v>
      </c>
      <c r="U50" s="25">
        <v>131624</v>
      </c>
      <c r="V50" s="25">
        <v>110665</v>
      </c>
      <c r="W50" s="25">
        <v>167864</v>
      </c>
      <c r="X50" s="25">
        <v>194957</v>
      </c>
      <c r="Y50" s="25">
        <v>33655</v>
      </c>
      <c r="Z50" s="25">
        <v>11190</v>
      </c>
      <c r="AA50" s="25">
        <v>98261</v>
      </c>
      <c r="AB50" s="25">
        <v>146778</v>
      </c>
      <c r="AC50" s="25">
        <v>131205</v>
      </c>
      <c r="AD50" s="25">
        <v>88940</v>
      </c>
      <c r="AE50" s="25">
        <v>68891</v>
      </c>
      <c r="AF50" s="25">
        <v>66695</v>
      </c>
      <c r="AG50" s="25">
        <v>46888</v>
      </c>
      <c r="AH50" s="25">
        <v>117196</v>
      </c>
      <c r="AI50" s="25">
        <v>50106</v>
      </c>
      <c r="AJ50" s="25">
        <v>44331</v>
      </c>
      <c r="AK50" s="25">
        <v>69252</v>
      </c>
      <c r="AL50" s="25">
        <v>168703</v>
      </c>
      <c r="AM50" s="25">
        <v>79525</v>
      </c>
      <c r="AN50" s="25">
        <v>4714</v>
      </c>
      <c r="AO50" s="25">
        <v>521</v>
      </c>
      <c r="AP50" s="25">
        <v>5545</v>
      </c>
      <c r="AQ50" s="25">
        <v>11230</v>
      </c>
      <c r="AR50" s="25">
        <v>780</v>
      </c>
      <c r="AS50" s="25">
        <v>80</v>
      </c>
      <c r="AT50" s="25">
        <v>2831005</v>
      </c>
    </row>
  </sheetData>
  <sheetProtection/>
  <mergeCells count="10">
    <mergeCell ref="E2:Y2"/>
    <mergeCell ref="AR1:AT1"/>
    <mergeCell ref="E3:AT3"/>
    <mergeCell ref="AT4:AT6"/>
    <mergeCell ref="A50:C50"/>
    <mergeCell ref="A3:A6"/>
    <mergeCell ref="B3:B6"/>
    <mergeCell ref="C3:C6"/>
    <mergeCell ref="D3:D6"/>
    <mergeCell ref="T1:W1"/>
  </mergeCells>
  <conditionalFormatting sqref="C12:C13">
    <cfRule type="cellIs" priority="1" dxfId="1" operator="lessThan">
      <formula>0</formula>
    </cfRule>
    <cfRule type="cellIs" priority="2" dxfId="0" operator="lessThan">
      <formula>0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0" fitToWidth="0"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oms4</dc:creator>
  <cp:keywords/>
  <dc:description/>
  <cp:lastModifiedBy>Марасаева Светлана Владимировна</cp:lastModifiedBy>
  <cp:lastPrinted>2021-04-20T11:50:34Z</cp:lastPrinted>
  <dcterms:created xsi:type="dcterms:W3CDTF">2017-04-27T09:55:51Z</dcterms:created>
  <dcterms:modified xsi:type="dcterms:W3CDTF">2021-06-07T10:42:18Z</dcterms:modified>
  <cp:category/>
  <cp:version/>
  <cp:contentType/>
  <cp:contentStatus/>
</cp:coreProperties>
</file>