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Лист 1" sheetId="1" r:id="rId1"/>
  </sheets>
  <definedNames>
    <definedName name="_xlnm.Print_Area" localSheetId="0">'Лист 1'!$A$1:$AQ$61</definedName>
    <definedName name="_xlnm.Print_Titles" localSheetId="0">'Лист 1'!$A:$C,'Лист 1'!$3:$6</definedName>
    <definedName name="_xlnm.Print_Titles" localSheetId="0">'Лист 1'!$A:$C,'Лист 1'!$3:$6</definedName>
  </definedNames>
  <calcPr fullCalcOnLoad="1" fullPrecision="0"/>
</workbook>
</file>

<file path=xl/sharedStrings.xml><?xml version="1.0" encoding="utf-8"?>
<sst xmlns="http://schemas.openxmlformats.org/spreadsheetml/2006/main" count="138" uniqueCount="68">
  <si>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</si>
  <si>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№ п/п</t>
  </si>
  <si>
    <t xml:space="preserve">Профиль медицинской помощи </t>
  </si>
  <si>
    <t>Подгруппа планирования по профилю медицинской помощи
 (Объемы)</t>
  </si>
  <si>
    <t>Итого объемы финансирования МП, руб.</t>
  </si>
  <si>
    <t>ГБУЗ ЛО "Волховская МБ"</t>
  </si>
  <si>
    <t>ГБУЗ ЛО "Бокситогорская МБ"</t>
  </si>
  <si>
    <t>ГБУЗ ЛО "Волосовская МБ"</t>
  </si>
  <si>
    <t>ЧУЗ "РЖД-МЕДИЦИНА" г.Волхов"</t>
  </si>
  <si>
    <t>ГБУЗ ЛО "Всеволожская КМБ"</t>
  </si>
  <si>
    <t>ГБУЗ ЛО "Токсовская МБ"</t>
  </si>
  <si>
    <t>ГБУЗ ЛО "Сертоловская ГБ"</t>
  </si>
  <si>
    <t>ЧУЗ "РЖД-МЕДИЦИНА" г.Выборг"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</si>
  <si>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</si>
  <si>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</si>
  <si>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</si>
  <si>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</si>
  <si>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"Киришская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</si>
  <si>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</si>
  <si>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</si>
  <si>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</si>
  <si>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</si>
  <si>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</si>
  <si>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</si>
  <si>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</si>
  <si>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ФГБУЗ ЦМСЧ №38 ФМБА РОССИИ</t>
  </si>
  <si>
    <t>ГБУЗ ЛО "Тихвинс кая МБ"</t>
  </si>
  <si>
    <t>ГБУЗ ЛО "Тосненская КМБ"</t>
  </si>
  <si>
    <t>ЛОГБУЗ "ДКБ"</t>
  </si>
  <si>
    <t>ГБУЗ "Ленобл центр"</t>
  </si>
  <si>
    <t>ГБУЗ ЛОКБ</t>
  </si>
  <si>
    <t>ГБУЗ ЛОКОД</t>
  </si>
  <si>
    <t>ГБУЗ ЛО "Приозерская МБ"</t>
  </si>
  <si>
    <t>ГБУЗ ЛО "Выборгская МБ"</t>
  </si>
  <si>
    <t>ООО "МАРТ"</t>
  </si>
  <si>
    <t>ООО "Семейный доктор"</t>
  </si>
  <si>
    <t>ООО "МРТ"</t>
  </si>
  <si>
    <t>ООО "Медиус И К"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</si>
  <si>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</si>
  <si>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</si>
  <si>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</si>
  <si>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</si>
  <si>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>ФГБУ "СПБ НИИ ЛОР" МИНЗДРАВА РОССИИ</t>
  </si>
  <si>
    <t>ФБУЗ "ЦЕНТР ГИГИЕНЫ И ЭПИДЕМИОЛОГИИ В ЛО"</t>
  </si>
  <si>
    <t>2022 год, в т.ч.</t>
  </si>
  <si>
    <t>1</t>
  </si>
  <si>
    <t>Рентгенология</t>
  </si>
  <si>
    <t>Компьютерная томография</t>
  </si>
  <si>
    <t>Магнитно-резонансная томография</t>
  </si>
  <si>
    <t>Ультразвуковая диагностика</t>
  </si>
  <si>
    <t>Ультразвуковое исследование сердечно-сосудистой системы</t>
  </si>
  <si>
    <t>Эндоскопия</t>
  </si>
  <si>
    <t>Эндоскопические диагностические исследования</t>
  </si>
  <si>
    <t>Генетика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</si>
  <si>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</si>
  <si>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</si>
  <si>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</si>
  <si>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</t>
  </si>
  <si>
    <t>Тестирование на выявление новой коронавирусной инфекции (COVID-19)</t>
  </si>
  <si>
    <t>Вирусология</t>
  </si>
  <si>
    <t>Медицинская микробиология</t>
  </si>
  <si>
    <t xml:space="preserve">Итого </t>
  </si>
  <si>
    <t>1 квартал</t>
  </si>
  <si>
    <t>2 квартал</t>
  </si>
  <si>
    <t>3 квартал</t>
  </si>
  <si>
    <t>4 квартал</t>
  </si>
  <si>
    <t>Приложение 22
к Протоколу № 12 от 28.09.2022</t>
  </si>
  <si>
    <t>Объемы финансирования МП,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</si>
</sst>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7" fillId="0" borderId="11" xfId="54" applyFont="1" applyFill="1" applyBorder="1" applyAlignment="1" applyProtection="1">
      <alignment vertical="center" wrapText="1"/>
      <protection/>
    </xf>
    <xf numFmtId="0" fontId="48" fillId="0" borderId="10" xfId="54" applyFont="1" applyFill="1" applyBorder="1" applyAlignment="1" applyProtection="1">
      <alignment horizontal="center" vertical="center" wrapText="1"/>
      <protection/>
    </xf>
    <xf numFmtId="0" fontId="49" fillId="0" borderId="10" xfId="54" applyFont="1" applyFill="1" applyBorder="1" applyAlignment="1" applyProtection="1">
      <alignment horizontal="center" vertical="center"/>
      <protection/>
    </xf>
    <xf numFmtId="0" fontId="48" fillId="0" borderId="10" xfId="54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54" applyFont="1" applyFill="1" applyBorder="1" applyAlignment="1" applyProtection="1">
      <alignment horizontal="center" vertical="center" wrapText="1"/>
      <protection/>
    </xf>
    <xf numFmtId="0" fontId="48" fillId="0" borderId="12" xfId="54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1" fontId="48" fillId="0" borderId="10" xfId="54" applyNumberFormat="1" applyFont="1" applyFill="1" applyBorder="1" applyAlignment="1" applyProtection="1">
      <alignment horizontal="center" vertical="center" wrapText="1"/>
      <protection/>
    </xf>
    <xf numFmtId="1" fontId="48" fillId="0" borderId="12" xfId="54" applyNumberFormat="1" applyFont="1" applyFill="1" applyBorder="1" applyAlignment="1" applyProtection="1">
      <alignment vertical="center" wrapText="1"/>
      <protection/>
    </xf>
    <xf numFmtId="3" fontId="48" fillId="0" borderId="12" xfId="54" applyNumberFormat="1" applyFont="1" applyFill="1" applyBorder="1" applyAlignment="1" applyProtection="1">
      <alignment horizontal="center" vertical="center" wrapText="1"/>
      <protection/>
    </xf>
    <xf numFmtId="1" fontId="48" fillId="0" borderId="10" xfId="54" applyNumberFormat="1" applyFont="1" applyFill="1" applyBorder="1" applyAlignment="1" applyProtection="1">
      <alignment vertical="center" wrapText="1"/>
      <protection/>
    </xf>
    <xf numFmtId="3" fontId="48" fillId="0" borderId="10" xfId="54" applyNumberFormat="1" applyFont="1" applyFill="1" applyBorder="1" applyAlignment="1" applyProtection="1">
      <alignment horizontal="center" vertical="center" wrapText="1"/>
      <protection/>
    </xf>
    <xf numFmtId="1" fontId="48" fillId="0" borderId="10" xfId="54" applyNumberFormat="1" applyFont="1" applyFill="1" applyBorder="1" applyAlignment="1" applyProtection="1">
      <alignment horizontal="left" vertical="center" wrapText="1"/>
      <protection/>
    </xf>
    <xf numFmtId="3" fontId="49" fillId="0" borderId="10" xfId="54" applyNumberFormat="1" applyFont="1" applyFill="1" applyBorder="1" applyAlignment="1" applyProtection="1">
      <alignment horizontal="center" vertical="center" wrapText="1"/>
      <protection/>
    </xf>
    <xf numFmtId="3" fontId="48" fillId="0" borderId="10" xfId="54" applyNumberFormat="1" applyFont="1" applyFill="1" applyBorder="1" applyAlignment="1" applyProtection="1">
      <alignment vertical="center"/>
      <protection/>
    </xf>
    <xf numFmtId="3" fontId="49" fillId="0" borderId="12" xfId="54" applyNumberFormat="1" applyFont="1" applyFill="1" applyBorder="1" applyAlignment="1" applyProtection="1">
      <alignment horizontal="center" vertical="center" wrapText="1"/>
      <protection/>
    </xf>
    <xf numFmtId="3" fontId="49" fillId="0" borderId="12" xfId="0" applyNumberFormat="1" applyFont="1" applyFill="1" applyBorder="1" applyAlignment="1">
      <alignment horizontal="center" vertical="center" wrapText="1"/>
    </xf>
    <xf numFmtId="0" fontId="48" fillId="0" borderId="0" xfId="54" applyFont="1" applyFill="1" applyProtection="1">
      <alignment/>
      <protection/>
    </xf>
    <xf numFmtId="3" fontId="49" fillId="0" borderId="0" xfId="54" applyNumberFormat="1" applyFont="1" applyFill="1" applyProtection="1">
      <alignment/>
      <protection/>
    </xf>
    <xf numFmtId="3" fontId="37" fillId="0" borderId="0" xfId="0" applyNumberFormat="1" applyFont="1" applyFill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vertical="top" wrapText="1"/>
      <protection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wrapText="1"/>
    </xf>
    <xf numFmtId="3" fontId="49" fillId="0" borderId="12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vertical="center"/>
    </xf>
    <xf numFmtId="3" fontId="49" fillId="0" borderId="10" xfId="54" applyNumberFormat="1" applyFont="1" applyFill="1" applyBorder="1" applyAlignment="1" applyProtection="1">
      <alignment vertical="center"/>
      <protection/>
    </xf>
    <xf numFmtId="3" fontId="3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0" xfId="54" applyFont="1" applyFill="1" applyAlignment="1" applyProtection="1">
      <alignment horizontal="left" vertical="top" wrapText="1"/>
      <protection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49" fillId="0" borderId="13" xfId="54" applyFont="1" applyFill="1" applyBorder="1" applyAlignment="1" applyProtection="1">
      <alignment horizontal="center" vertical="center"/>
      <protection/>
    </xf>
    <xf numFmtId="0" fontId="49" fillId="0" borderId="14" xfId="54" applyFont="1" applyFill="1" applyBorder="1" applyAlignment="1" applyProtection="1">
      <alignment horizontal="center" vertical="center"/>
      <protection/>
    </xf>
    <xf numFmtId="0" fontId="49" fillId="0" borderId="15" xfId="54" applyFont="1" applyFill="1" applyBorder="1" applyAlignment="1" applyProtection="1">
      <alignment horizontal="center" vertical="center"/>
      <protection/>
    </xf>
    <xf numFmtId="0" fontId="49" fillId="0" borderId="10" xfId="54" applyFont="1" applyFill="1" applyBorder="1" applyAlignment="1" applyProtection="1">
      <alignment horizontal="center" vertical="center"/>
      <protection/>
    </xf>
    <xf numFmtId="0" fontId="48" fillId="0" borderId="10" xfId="54" applyFont="1" applyFill="1" applyBorder="1" applyAlignment="1" applyProtection="1">
      <alignment horizontal="center" vertical="center" wrapText="1"/>
      <protection/>
    </xf>
    <xf numFmtId="1" fontId="48" fillId="0" borderId="10" xfId="54" applyNumberFormat="1" applyFont="1" applyFill="1" applyBorder="1" applyAlignment="1" applyProtection="1">
      <alignment horizontal="center" vertical="center" wrapText="1"/>
      <protection/>
    </xf>
    <xf numFmtId="1" fontId="48" fillId="0" borderId="16" xfId="54" applyNumberFormat="1" applyFont="1" applyFill="1" applyBorder="1" applyAlignment="1" applyProtection="1">
      <alignment horizontal="center" vertical="center" wrapText="1"/>
      <protection/>
    </xf>
    <xf numFmtId="1" fontId="48" fillId="0" borderId="17" xfId="54" applyNumberFormat="1" applyFont="1" applyFill="1" applyBorder="1" applyAlignment="1" applyProtection="1">
      <alignment horizontal="center" vertical="center" wrapText="1"/>
      <protection/>
    </xf>
    <xf numFmtId="1" fontId="48" fillId="0" borderId="12" xfId="54" applyNumberFormat="1" applyFont="1" applyFill="1" applyBorder="1" applyAlignment="1" applyProtection="1">
      <alignment horizontal="center" vertical="center" wrapText="1"/>
      <protection/>
    </xf>
    <xf numFmtId="1" fontId="48" fillId="0" borderId="16" xfId="54" applyNumberFormat="1" applyFont="1" applyFill="1" applyBorder="1" applyAlignment="1" applyProtection="1">
      <alignment horizontal="left" vertical="center" wrapText="1"/>
      <protection/>
    </xf>
    <xf numFmtId="1" fontId="48" fillId="0" borderId="12" xfId="54" applyNumberFormat="1" applyFont="1" applyFill="1" applyBorder="1" applyAlignment="1" applyProtection="1">
      <alignment horizontal="left" vertical="center" wrapText="1"/>
      <protection/>
    </xf>
    <xf numFmtId="1" fontId="48" fillId="0" borderId="17" xfId="54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2"/>
  <sheetViews>
    <sheetView tabSelected="1" view="pageBreakPreview" zoomScale="90" zoomScaleNormal="90" zoomScaleSheetLayoutView="90" workbookViewId="0" topLeftCell="A1">
      <pane xSplit="3" ySplit="7" topLeftCell="D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:R1"/>
    </sheetView>
  </sheetViews>
  <sheetFormatPr defaultColWidth="9.140625" defaultRowHeight="15"/>
  <cols>
    <col min="1" max="1" width="5.421875" style="7" customWidth="1"/>
    <col min="2" max="2" width="23.7109375" style="7" customWidth="1"/>
    <col min="3" max="3" width="23.57421875" style="7" customWidth="1"/>
    <col min="4" max="4" width="11.57421875" style="7" customWidth="1"/>
    <col min="5" max="5" width="12.28125" style="8" customWidth="1"/>
    <col min="6" max="6" width="12.7109375" style="8" customWidth="1"/>
    <col min="7" max="7" width="13.7109375" style="8" customWidth="1"/>
    <col min="8" max="8" width="11.421875" style="8" customWidth="1"/>
    <col min="9" max="9" width="12.00390625" style="8" customWidth="1"/>
    <col min="10" max="10" width="10.57421875" style="8" customWidth="1"/>
    <col min="11" max="11" width="14.57421875" style="8" customWidth="1"/>
    <col min="12" max="12" width="12.7109375" style="8" customWidth="1"/>
    <col min="13" max="13" width="9.57421875" style="8" customWidth="1"/>
    <col min="14" max="14" width="11.421875" style="8" customWidth="1"/>
    <col min="15" max="15" width="10.57421875" style="8" customWidth="1"/>
    <col min="16" max="16" width="12.28125" style="8" customWidth="1"/>
    <col min="17" max="17" width="11.421875" style="8" customWidth="1"/>
    <col min="18" max="18" width="13.00390625" style="8" customWidth="1"/>
    <col min="19" max="19" width="11.28125" style="8" customWidth="1"/>
    <col min="20" max="20" width="10.140625" style="8" customWidth="1"/>
    <col min="21" max="21" width="11.28125" style="8" bestFit="1" customWidth="1"/>
    <col min="22" max="22" width="12.00390625" style="8" customWidth="1"/>
    <col min="23" max="23" width="12.8515625" style="8" customWidth="1"/>
    <col min="24" max="25" width="12.140625" style="8" bestFit="1" customWidth="1"/>
    <col min="26" max="26" width="12.421875" style="8" bestFit="1" customWidth="1"/>
    <col min="27" max="28" width="12.140625" style="8" bestFit="1" customWidth="1"/>
    <col min="29" max="30" width="13.421875" style="8" bestFit="1" customWidth="1"/>
    <col min="31" max="31" width="12.140625" style="8" bestFit="1" customWidth="1"/>
    <col min="32" max="32" width="12.7109375" style="8" bestFit="1" customWidth="1"/>
    <col min="33" max="33" width="10.8515625" style="8" bestFit="1" customWidth="1"/>
    <col min="34" max="34" width="11.421875" style="8" bestFit="1" customWidth="1"/>
    <col min="35" max="35" width="12.00390625" style="8" bestFit="1" customWidth="1"/>
    <col min="36" max="36" width="12.140625" style="8" bestFit="1" customWidth="1"/>
    <col min="37" max="37" width="11.140625" style="8" bestFit="1" customWidth="1"/>
    <col min="38" max="38" width="12.8515625" style="8" bestFit="1" customWidth="1"/>
    <col min="39" max="39" width="10.8515625" style="8" bestFit="1" customWidth="1"/>
    <col min="40" max="40" width="16.8515625" style="8" bestFit="1" customWidth="1"/>
    <col min="41" max="41" width="14.00390625" style="8" bestFit="1" customWidth="1"/>
    <col min="42" max="42" width="18.421875" style="8" bestFit="1" customWidth="1"/>
    <col min="43" max="43" width="12.140625" style="9" customWidth="1"/>
    <col min="44" max="44" width="10.8515625" style="8" bestFit="1" customWidth="1"/>
    <col min="45" max="45" width="8.28125" style="8" customWidth="1"/>
    <col min="46" max="46" width="13.57421875" style="8" customWidth="1"/>
    <col min="47" max="47" width="12.140625" style="8" customWidth="1"/>
    <col min="48" max="48" width="12.7109375" style="8" customWidth="1"/>
    <col min="49" max="49" width="12.28125" style="8" customWidth="1"/>
    <col min="50" max="50" width="12.8515625" style="8" customWidth="1"/>
    <col min="51" max="51" width="12.140625" style="8" customWidth="1"/>
    <col min="52" max="52" width="13.421875" style="8" customWidth="1"/>
    <col min="53" max="116" width="9.140625" style="10" customWidth="1"/>
    <col min="117" max="16384" width="9.140625" style="7" customWidth="1"/>
  </cols>
  <sheetData>
    <row r="1" spans="12:43" ht="29.25" customHeight="1">
      <c r="L1" s="32"/>
      <c r="M1" s="33"/>
      <c r="N1" s="33"/>
      <c r="O1" s="33"/>
      <c r="P1" s="51" t="s">
        <v>66</v>
      </c>
      <c r="Q1" s="51"/>
      <c r="R1" s="51"/>
      <c r="AQ1" s="34"/>
    </row>
    <row r="2" spans="1:43" ht="63.75" customHeight="1">
      <c r="A2" s="11"/>
      <c r="B2" s="11"/>
      <c r="C2" s="11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AQ2" s="34"/>
    </row>
    <row r="3" spans="1:106" s="1" customFormat="1" ht="21" customHeight="1">
      <c r="A3" s="57" t="s">
        <v>1</v>
      </c>
      <c r="B3" s="57" t="s">
        <v>2</v>
      </c>
      <c r="C3" s="57" t="s">
        <v>3</v>
      </c>
      <c r="D3" s="53" t="s">
        <v>67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 t="s">
        <v>67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53" t="s">
        <v>67</v>
      </c>
      <c r="AI3" s="54"/>
      <c r="AJ3" s="54"/>
      <c r="AK3" s="54"/>
      <c r="AL3" s="54"/>
      <c r="AM3" s="54"/>
      <c r="AN3" s="54"/>
      <c r="AO3" s="54"/>
      <c r="AP3" s="55"/>
      <c r="AQ3" s="65" t="s">
        <v>4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</row>
    <row r="4" spans="1:106" s="1" customFormat="1" ht="18.75" customHeight="1">
      <c r="A4" s="57"/>
      <c r="B4" s="57"/>
      <c r="C4" s="57"/>
      <c r="D4" s="13">
        <v>2</v>
      </c>
      <c r="E4" s="13">
        <v>2</v>
      </c>
      <c r="F4" s="13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  <c r="L4" s="13">
        <v>2</v>
      </c>
      <c r="M4" s="13">
        <v>2</v>
      </c>
      <c r="N4" s="13">
        <v>2</v>
      </c>
      <c r="O4" s="13">
        <v>2</v>
      </c>
      <c r="P4" s="13">
        <v>2</v>
      </c>
      <c r="Q4" s="13">
        <v>2</v>
      </c>
      <c r="R4" s="13">
        <v>2</v>
      </c>
      <c r="S4" s="13">
        <v>2</v>
      </c>
      <c r="T4" s="13">
        <v>2</v>
      </c>
      <c r="U4" s="13">
        <v>2</v>
      </c>
      <c r="V4" s="13">
        <v>2</v>
      </c>
      <c r="W4" s="13">
        <v>2</v>
      </c>
      <c r="X4" s="13">
        <v>2</v>
      </c>
      <c r="Y4" s="13">
        <v>2</v>
      </c>
      <c r="Z4" s="13">
        <v>2</v>
      </c>
      <c r="AA4" s="13">
        <v>3</v>
      </c>
      <c r="AB4" s="13">
        <v>2</v>
      </c>
      <c r="AC4" s="13">
        <v>3</v>
      </c>
      <c r="AD4" s="13">
        <v>3</v>
      </c>
      <c r="AE4" s="13">
        <v>2</v>
      </c>
      <c r="AF4" s="13">
        <v>2</v>
      </c>
      <c r="AG4" s="13">
        <v>2</v>
      </c>
      <c r="AH4" s="13">
        <v>2</v>
      </c>
      <c r="AI4" s="13">
        <v>2</v>
      </c>
      <c r="AJ4" s="13">
        <v>2</v>
      </c>
      <c r="AK4" s="13">
        <v>2</v>
      </c>
      <c r="AL4" s="13">
        <v>2</v>
      </c>
      <c r="AM4" s="13">
        <v>2</v>
      </c>
      <c r="AN4" s="13">
        <v>2</v>
      </c>
      <c r="AO4" s="13">
        <v>2</v>
      </c>
      <c r="AP4" s="13">
        <v>3</v>
      </c>
      <c r="AQ4" s="6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</row>
    <row r="5" spans="1:106" s="1" customFormat="1" ht="18.75" customHeight="1">
      <c r="A5" s="57"/>
      <c r="B5" s="57"/>
      <c r="C5" s="57"/>
      <c r="D5" s="14">
        <v>470001</v>
      </c>
      <c r="E5" s="14">
        <v>470002</v>
      </c>
      <c r="F5" s="14">
        <v>470006</v>
      </c>
      <c r="G5" s="14">
        <v>470009</v>
      </c>
      <c r="H5" s="14">
        <v>470014</v>
      </c>
      <c r="I5" s="14">
        <v>470019</v>
      </c>
      <c r="J5" s="14">
        <v>470022</v>
      </c>
      <c r="K5" s="14">
        <v>470023</v>
      </c>
      <c r="L5" s="14">
        <v>470025</v>
      </c>
      <c r="M5" s="14">
        <v>470028</v>
      </c>
      <c r="N5" s="14">
        <v>470032</v>
      </c>
      <c r="O5" s="14">
        <v>470041</v>
      </c>
      <c r="P5" s="14">
        <v>470042</v>
      </c>
      <c r="Q5" s="14">
        <v>470044</v>
      </c>
      <c r="R5" s="14">
        <v>470050</v>
      </c>
      <c r="S5" s="14">
        <v>470055</v>
      </c>
      <c r="T5" s="14">
        <v>470057</v>
      </c>
      <c r="U5" s="14">
        <v>470061</v>
      </c>
      <c r="V5" s="14">
        <v>470065</v>
      </c>
      <c r="W5" s="14">
        <v>470067</v>
      </c>
      <c r="X5" s="14">
        <v>470069</v>
      </c>
      <c r="Y5" s="14">
        <v>470071</v>
      </c>
      <c r="Z5" s="14">
        <v>470074</v>
      </c>
      <c r="AA5" s="14">
        <v>470091</v>
      </c>
      <c r="AB5" s="14">
        <v>470107</v>
      </c>
      <c r="AC5" s="14">
        <v>470111</v>
      </c>
      <c r="AD5" s="14">
        <v>470113</v>
      </c>
      <c r="AE5" s="14">
        <v>470131</v>
      </c>
      <c r="AF5" s="14">
        <v>470136</v>
      </c>
      <c r="AG5" s="14">
        <v>470382</v>
      </c>
      <c r="AH5" s="14">
        <v>470390</v>
      </c>
      <c r="AI5" s="14">
        <v>470409</v>
      </c>
      <c r="AJ5" s="14">
        <v>470412</v>
      </c>
      <c r="AK5" s="14">
        <v>470417</v>
      </c>
      <c r="AL5" s="14">
        <v>470432</v>
      </c>
      <c r="AM5" s="14">
        <v>470449</v>
      </c>
      <c r="AN5" s="14">
        <v>470475</v>
      </c>
      <c r="AO5" s="14">
        <v>470482</v>
      </c>
      <c r="AP5" s="14">
        <v>470492</v>
      </c>
      <c r="AQ5" s="6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</row>
    <row r="6" spans="1:106" s="2" customFormat="1" ht="70.5" customHeight="1">
      <c r="A6" s="57"/>
      <c r="B6" s="57"/>
      <c r="C6" s="57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  <c r="X6" s="15" t="s">
        <v>25</v>
      </c>
      <c r="Y6" s="15" t="s">
        <v>26</v>
      </c>
      <c r="Z6" s="15" t="s">
        <v>27</v>
      </c>
      <c r="AA6" s="15" t="s">
        <v>28</v>
      </c>
      <c r="AB6" s="15" t="s">
        <v>29</v>
      </c>
      <c r="AC6" s="15" t="s">
        <v>30</v>
      </c>
      <c r="AD6" s="15" t="s">
        <v>31</v>
      </c>
      <c r="AE6" s="15" t="s">
        <v>32</v>
      </c>
      <c r="AF6" s="15" t="s">
        <v>33</v>
      </c>
      <c r="AG6" s="15" t="s">
        <v>34</v>
      </c>
      <c r="AH6" s="15" t="s">
        <v>35</v>
      </c>
      <c r="AI6" s="15" t="s">
        <v>36</v>
      </c>
      <c r="AJ6" s="15" t="s">
        <v>37</v>
      </c>
      <c r="AK6" s="15" t="s">
        <v>38</v>
      </c>
      <c r="AL6" s="15" t="s">
        <v>39</v>
      </c>
      <c r="AM6" s="15" t="s">
        <v>40</v>
      </c>
      <c r="AN6" s="15" t="s">
        <v>41</v>
      </c>
      <c r="AO6" s="15" t="s">
        <v>42</v>
      </c>
      <c r="AP6" s="15" t="s">
        <v>43</v>
      </c>
      <c r="AQ6" s="65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45" s="3" customFormat="1" ht="18.75">
      <c r="A7" s="12"/>
      <c r="B7" s="16" t="s">
        <v>44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6"/>
      <c r="AS7" s="37"/>
    </row>
    <row r="8" spans="1:106" s="4" customFormat="1" ht="30">
      <c r="A8" s="58" t="s">
        <v>45</v>
      </c>
      <c r="B8" s="62" t="s">
        <v>46</v>
      </c>
      <c r="C8" s="20" t="s">
        <v>47</v>
      </c>
      <c r="D8" s="21">
        <v>4222262</v>
      </c>
      <c r="E8" s="21">
        <v>2542000</v>
      </c>
      <c r="F8" s="21">
        <v>0</v>
      </c>
      <c r="G8" s="21">
        <v>0</v>
      </c>
      <c r="H8" s="21">
        <v>10168000</v>
      </c>
      <c r="I8" s="21">
        <v>7336212</v>
      </c>
      <c r="J8" s="21">
        <v>0</v>
      </c>
      <c r="K8" s="21">
        <v>0</v>
      </c>
      <c r="L8" s="21">
        <v>0</v>
      </c>
      <c r="M8" s="21">
        <v>0</v>
      </c>
      <c r="N8" s="21">
        <v>8121690</v>
      </c>
      <c r="O8" s="21">
        <v>6893904</v>
      </c>
      <c r="P8" s="21">
        <v>3813000</v>
      </c>
      <c r="Q8" s="21">
        <v>3535922</v>
      </c>
      <c r="R8" s="21">
        <v>5152634</v>
      </c>
      <c r="S8" s="21">
        <v>1148984</v>
      </c>
      <c r="T8" s="21">
        <v>5508514</v>
      </c>
      <c r="U8" s="21">
        <v>0</v>
      </c>
      <c r="V8" s="21">
        <v>1726018</v>
      </c>
      <c r="W8" s="21">
        <v>2480992</v>
      </c>
      <c r="X8" s="21">
        <v>6355000</v>
      </c>
      <c r="Y8" s="21">
        <v>6342290</v>
      </c>
      <c r="Z8" s="21">
        <v>5084000</v>
      </c>
      <c r="AA8" s="21">
        <v>3790122</v>
      </c>
      <c r="AB8" s="21">
        <v>0</v>
      </c>
      <c r="AC8" s="21">
        <v>8388600</v>
      </c>
      <c r="AD8" s="21">
        <v>75245742</v>
      </c>
      <c r="AE8" s="21">
        <v>5513598</v>
      </c>
      <c r="AF8" s="21">
        <v>11965194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1525200</v>
      </c>
      <c r="AN8" s="21">
        <v>0</v>
      </c>
      <c r="AO8" s="21">
        <v>254200</v>
      </c>
      <c r="AP8" s="21">
        <v>0</v>
      </c>
      <c r="AQ8" s="38">
        <v>187114078</v>
      </c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s="4" customFormat="1" ht="30">
      <c r="A9" s="58"/>
      <c r="B9" s="63"/>
      <c r="C9" s="22" t="s">
        <v>48</v>
      </c>
      <c r="D9" s="23">
        <v>0</v>
      </c>
      <c r="E9" s="23">
        <v>0</v>
      </c>
      <c r="F9" s="23">
        <v>0</v>
      </c>
      <c r="G9" s="23">
        <v>0</v>
      </c>
      <c r="H9" s="23">
        <v>17875000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6184750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12466025</v>
      </c>
      <c r="AB9" s="23">
        <v>0</v>
      </c>
      <c r="AC9" s="23">
        <v>41545075</v>
      </c>
      <c r="AD9" s="23">
        <v>17875000</v>
      </c>
      <c r="AE9" s="23">
        <v>0</v>
      </c>
      <c r="AF9" s="23">
        <v>0</v>
      </c>
      <c r="AG9" s="23">
        <v>6256250</v>
      </c>
      <c r="AH9" s="23">
        <v>0</v>
      </c>
      <c r="AI9" s="23">
        <v>1805375</v>
      </c>
      <c r="AJ9" s="23">
        <v>17875000</v>
      </c>
      <c r="AK9" s="23">
        <v>8433425</v>
      </c>
      <c r="AL9" s="23">
        <v>1787500</v>
      </c>
      <c r="AM9" s="23">
        <v>0</v>
      </c>
      <c r="AN9" s="23">
        <v>15193750</v>
      </c>
      <c r="AO9" s="23">
        <v>71500</v>
      </c>
      <c r="AP9" s="23">
        <v>0</v>
      </c>
      <c r="AQ9" s="41">
        <v>147368650</v>
      </c>
      <c r="AR9" s="39"/>
      <c r="AS9" s="40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s="4" customFormat="1" ht="45">
      <c r="A10" s="19">
        <v>2</v>
      </c>
      <c r="B10" s="24" t="s">
        <v>49</v>
      </c>
      <c r="C10" s="22" t="s">
        <v>50</v>
      </c>
      <c r="D10" s="23">
        <v>3238510</v>
      </c>
      <c r="E10" s="23">
        <v>1476300</v>
      </c>
      <c r="F10" s="23">
        <v>1695777</v>
      </c>
      <c r="G10" s="23">
        <v>49210</v>
      </c>
      <c r="H10" s="23">
        <v>10334100</v>
      </c>
      <c r="I10" s="23">
        <v>5365858</v>
      </c>
      <c r="J10" s="23">
        <v>1449727</v>
      </c>
      <c r="K10" s="23">
        <v>98420</v>
      </c>
      <c r="L10" s="23">
        <v>966484</v>
      </c>
      <c r="M10" s="23">
        <v>476353</v>
      </c>
      <c r="N10" s="23">
        <v>3666145</v>
      </c>
      <c r="O10" s="23">
        <v>1650011</v>
      </c>
      <c r="P10" s="23">
        <v>626935</v>
      </c>
      <c r="Q10" s="23">
        <v>3667621</v>
      </c>
      <c r="R10" s="23">
        <v>1022584</v>
      </c>
      <c r="S10" s="23">
        <v>1072778</v>
      </c>
      <c r="T10" s="23">
        <v>2234626</v>
      </c>
      <c r="U10" s="23">
        <v>1510747</v>
      </c>
      <c r="V10" s="23">
        <v>1124941</v>
      </c>
      <c r="W10" s="23">
        <v>1377880</v>
      </c>
      <c r="X10" s="23">
        <v>1580625</v>
      </c>
      <c r="Y10" s="23">
        <v>2689819</v>
      </c>
      <c r="Z10" s="23">
        <v>4314733</v>
      </c>
      <c r="AA10" s="23">
        <v>1274539</v>
      </c>
      <c r="AB10" s="23">
        <v>0</v>
      </c>
      <c r="AC10" s="23">
        <v>2849259</v>
      </c>
      <c r="AD10" s="23">
        <v>0</v>
      </c>
      <c r="AE10" s="23">
        <v>2775444</v>
      </c>
      <c r="AF10" s="23">
        <v>2133254</v>
      </c>
      <c r="AG10" s="23">
        <v>0</v>
      </c>
      <c r="AH10" s="23">
        <v>378425</v>
      </c>
      <c r="AI10" s="23">
        <v>0</v>
      </c>
      <c r="AJ10" s="23">
        <v>0</v>
      </c>
      <c r="AK10" s="23">
        <v>0</v>
      </c>
      <c r="AL10" s="23">
        <v>0</v>
      </c>
      <c r="AM10" s="23">
        <v>196840</v>
      </c>
      <c r="AN10" s="23">
        <v>0</v>
      </c>
      <c r="AO10" s="23">
        <v>0</v>
      </c>
      <c r="AP10" s="23">
        <v>0</v>
      </c>
      <c r="AQ10" s="42">
        <v>61297945</v>
      </c>
      <c r="AR10" s="39"/>
      <c r="AS10" s="40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s="4" customFormat="1" ht="45">
      <c r="A11" s="19">
        <v>3</v>
      </c>
      <c r="B11" s="24" t="s">
        <v>51</v>
      </c>
      <c r="C11" s="22" t="s">
        <v>52</v>
      </c>
      <c r="D11" s="23">
        <v>350854</v>
      </c>
      <c r="E11" s="23">
        <v>315769</v>
      </c>
      <c r="F11" s="23">
        <v>276990</v>
      </c>
      <c r="G11" s="23">
        <v>184660</v>
      </c>
      <c r="H11" s="23">
        <v>3462375</v>
      </c>
      <c r="I11" s="23">
        <v>2123590</v>
      </c>
      <c r="J11" s="23">
        <v>1328629</v>
      </c>
      <c r="K11" s="23">
        <v>138495</v>
      </c>
      <c r="L11" s="23">
        <v>325002</v>
      </c>
      <c r="M11" s="23">
        <v>0</v>
      </c>
      <c r="N11" s="23">
        <v>3231550</v>
      </c>
      <c r="O11" s="23">
        <v>1177208</v>
      </c>
      <c r="P11" s="23">
        <v>966695</v>
      </c>
      <c r="Q11" s="23">
        <v>2007254</v>
      </c>
      <c r="R11" s="23">
        <v>872519</v>
      </c>
      <c r="S11" s="23">
        <v>750643</v>
      </c>
      <c r="T11" s="23">
        <v>1763503</v>
      </c>
      <c r="U11" s="23">
        <v>698938</v>
      </c>
      <c r="V11" s="23">
        <v>0</v>
      </c>
      <c r="W11" s="23">
        <v>1059948</v>
      </c>
      <c r="X11" s="23">
        <v>1846600</v>
      </c>
      <c r="Y11" s="23">
        <v>1824441</v>
      </c>
      <c r="Z11" s="23">
        <v>2339642</v>
      </c>
      <c r="AA11" s="23">
        <v>620458</v>
      </c>
      <c r="AB11" s="23">
        <v>0</v>
      </c>
      <c r="AC11" s="23">
        <v>2308250</v>
      </c>
      <c r="AD11" s="23">
        <v>8498977</v>
      </c>
      <c r="AE11" s="23">
        <v>2213150</v>
      </c>
      <c r="AF11" s="23">
        <v>2154982</v>
      </c>
      <c r="AG11" s="23">
        <v>0</v>
      </c>
      <c r="AH11" s="23">
        <v>407175</v>
      </c>
      <c r="AI11" s="23">
        <v>0</v>
      </c>
      <c r="AJ11" s="23">
        <v>0</v>
      </c>
      <c r="AK11" s="23">
        <v>0</v>
      </c>
      <c r="AL11" s="23">
        <v>0</v>
      </c>
      <c r="AM11" s="23">
        <v>184660</v>
      </c>
      <c r="AN11" s="23">
        <v>0</v>
      </c>
      <c r="AO11" s="23">
        <v>0</v>
      </c>
      <c r="AP11" s="23">
        <v>0</v>
      </c>
      <c r="AQ11" s="42">
        <v>43432957</v>
      </c>
      <c r="AR11" s="39"/>
      <c r="AS11" s="40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s="4" customFormat="1" ht="90">
      <c r="A12" s="19">
        <v>4</v>
      </c>
      <c r="B12" s="24" t="s">
        <v>53</v>
      </c>
      <c r="C12" s="22" t="s">
        <v>54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817420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42">
        <v>817420</v>
      </c>
      <c r="AR12" s="39"/>
      <c r="AS12" s="40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s="4" customFormat="1" ht="105">
      <c r="A13" s="19">
        <v>5</v>
      </c>
      <c r="B13" s="24" t="s">
        <v>55</v>
      </c>
      <c r="C13" s="22" t="s">
        <v>56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41958145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42">
        <v>41958145</v>
      </c>
      <c r="AR13" s="39"/>
      <c r="AS13" s="40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s="4" customFormat="1" ht="45">
      <c r="A14" s="59">
        <v>6</v>
      </c>
      <c r="B14" s="22" t="s">
        <v>57</v>
      </c>
      <c r="C14" s="62" t="s">
        <v>58</v>
      </c>
      <c r="D14" s="23">
        <v>0</v>
      </c>
      <c r="E14" s="23">
        <v>0</v>
      </c>
      <c r="F14" s="23">
        <v>0</v>
      </c>
      <c r="G14" s="23">
        <v>0</v>
      </c>
      <c r="H14" s="23">
        <v>57107550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54645500</v>
      </c>
      <c r="Z14" s="23">
        <v>0</v>
      </c>
      <c r="AA14" s="23">
        <v>0</v>
      </c>
      <c r="AB14" s="23">
        <v>36030000</v>
      </c>
      <c r="AC14" s="23">
        <v>90593832</v>
      </c>
      <c r="AD14" s="23">
        <v>0</v>
      </c>
      <c r="AE14" s="23">
        <v>0</v>
      </c>
      <c r="AF14" s="23">
        <v>32115341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42">
        <v>270492223</v>
      </c>
      <c r="AR14" s="39"/>
      <c r="AS14" s="40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s="4" customFormat="1" ht="15">
      <c r="A15" s="60"/>
      <c r="B15" s="22" t="s">
        <v>59</v>
      </c>
      <c r="C15" s="64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42">
        <v>0</v>
      </c>
      <c r="AR15" s="39"/>
      <c r="AS15" s="40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s="4" customFormat="1" ht="30">
      <c r="A16" s="61"/>
      <c r="B16" s="22" t="s">
        <v>60</v>
      </c>
      <c r="C16" s="6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7032456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5">
        <v>7032456</v>
      </c>
      <c r="AR16" s="39"/>
      <c r="AS16" s="40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s="5" customFormat="1" ht="26.25" customHeight="1">
      <c r="A17" s="56" t="s">
        <v>61</v>
      </c>
      <c r="B17" s="56"/>
      <c r="C17" s="56"/>
      <c r="D17" s="25">
        <v>7811626</v>
      </c>
      <c r="E17" s="25">
        <v>4334069</v>
      </c>
      <c r="F17" s="25">
        <v>1972767</v>
      </c>
      <c r="G17" s="25">
        <v>233870</v>
      </c>
      <c r="H17" s="25">
        <v>98947025</v>
      </c>
      <c r="I17" s="25">
        <v>14825660</v>
      </c>
      <c r="J17" s="25">
        <v>2778356</v>
      </c>
      <c r="K17" s="25">
        <v>236915</v>
      </c>
      <c r="L17" s="25">
        <v>1291486</v>
      </c>
      <c r="M17" s="25">
        <v>476353</v>
      </c>
      <c r="N17" s="25">
        <v>15019385</v>
      </c>
      <c r="O17" s="25">
        <v>9721123</v>
      </c>
      <c r="P17" s="25">
        <v>5406630</v>
      </c>
      <c r="Q17" s="25">
        <v>9210797</v>
      </c>
      <c r="R17" s="25">
        <v>13232487</v>
      </c>
      <c r="S17" s="25">
        <v>2972405</v>
      </c>
      <c r="T17" s="25">
        <v>9506643</v>
      </c>
      <c r="U17" s="25">
        <v>2209685</v>
      </c>
      <c r="V17" s="25">
        <v>2850959</v>
      </c>
      <c r="W17" s="25">
        <v>4918820</v>
      </c>
      <c r="X17" s="25">
        <v>16814681</v>
      </c>
      <c r="Y17" s="25">
        <v>65502050</v>
      </c>
      <c r="Z17" s="25">
        <v>11738375</v>
      </c>
      <c r="AA17" s="25">
        <v>18151144</v>
      </c>
      <c r="AB17" s="25">
        <v>36030000</v>
      </c>
      <c r="AC17" s="25">
        <v>145685016</v>
      </c>
      <c r="AD17" s="25">
        <v>144395284</v>
      </c>
      <c r="AE17" s="25">
        <v>10502192</v>
      </c>
      <c r="AF17" s="25">
        <v>48368771</v>
      </c>
      <c r="AG17" s="25">
        <v>6256250</v>
      </c>
      <c r="AH17" s="25">
        <v>785600</v>
      </c>
      <c r="AI17" s="25">
        <v>1805375</v>
      </c>
      <c r="AJ17" s="25">
        <v>17875000</v>
      </c>
      <c r="AK17" s="25">
        <v>8433425</v>
      </c>
      <c r="AL17" s="25">
        <v>1787500</v>
      </c>
      <c r="AM17" s="25">
        <v>1906700</v>
      </c>
      <c r="AN17" s="25">
        <v>15193750</v>
      </c>
      <c r="AO17" s="25">
        <v>325700</v>
      </c>
      <c r="AP17" s="25">
        <v>0</v>
      </c>
      <c r="AQ17" s="42">
        <v>759513874</v>
      </c>
      <c r="AR17" s="43"/>
      <c r="AS17" s="44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</row>
    <row r="18" spans="1:45" s="3" customFormat="1" ht="18.75">
      <c r="A18" s="12"/>
      <c r="B18" s="16" t="s">
        <v>62</v>
      </c>
      <c r="C18" s="1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42"/>
      <c r="AS18" s="37"/>
    </row>
    <row r="19" spans="1:106" s="4" customFormat="1" ht="30">
      <c r="A19" s="58" t="s">
        <v>45</v>
      </c>
      <c r="B19" s="62" t="s">
        <v>46</v>
      </c>
      <c r="C19" s="20" t="s">
        <v>47</v>
      </c>
      <c r="D19" s="26">
        <v>1054930</v>
      </c>
      <c r="E19" s="26">
        <v>635500</v>
      </c>
      <c r="F19" s="26">
        <v>0</v>
      </c>
      <c r="G19" s="26">
        <v>0</v>
      </c>
      <c r="H19" s="26">
        <v>2542000</v>
      </c>
      <c r="I19" s="26">
        <v>1835324</v>
      </c>
      <c r="J19" s="26">
        <v>0</v>
      </c>
      <c r="K19" s="26">
        <v>0</v>
      </c>
      <c r="L19" s="26">
        <v>0</v>
      </c>
      <c r="M19" s="26">
        <v>0</v>
      </c>
      <c r="N19" s="26">
        <v>2031058</v>
      </c>
      <c r="O19" s="26">
        <v>1723476</v>
      </c>
      <c r="P19" s="26">
        <v>953250</v>
      </c>
      <c r="Q19" s="26">
        <v>884616</v>
      </c>
      <c r="R19" s="26">
        <v>1288794</v>
      </c>
      <c r="S19" s="26">
        <v>287246</v>
      </c>
      <c r="T19" s="26">
        <v>1377764</v>
      </c>
      <c r="U19" s="26">
        <v>0</v>
      </c>
      <c r="V19" s="26">
        <v>432140</v>
      </c>
      <c r="W19" s="26">
        <v>620248</v>
      </c>
      <c r="X19" s="26">
        <v>1588750</v>
      </c>
      <c r="Y19" s="26">
        <v>1586208</v>
      </c>
      <c r="Z19" s="26">
        <v>1271000</v>
      </c>
      <c r="AA19" s="26">
        <v>2236960</v>
      </c>
      <c r="AB19" s="26">
        <v>0</v>
      </c>
      <c r="AC19" s="26">
        <v>2097150</v>
      </c>
      <c r="AD19" s="26">
        <v>17092408</v>
      </c>
      <c r="AE19" s="26">
        <v>1807362</v>
      </c>
      <c r="AF19" s="26">
        <v>2991934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381300</v>
      </c>
      <c r="AN19" s="26">
        <v>0</v>
      </c>
      <c r="AO19" s="26">
        <v>63550</v>
      </c>
      <c r="AP19" s="26">
        <v>0</v>
      </c>
      <c r="AQ19" s="26">
        <v>46782968</v>
      </c>
      <c r="AR19" s="39"/>
      <c r="AS19" s="40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s="4" customFormat="1" ht="30">
      <c r="A20" s="58"/>
      <c r="B20" s="63"/>
      <c r="C20" s="22" t="s">
        <v>48</v>
      </c>
      <c r="D20" s="18">
        <v>0</v>
      </c>
      <c r="E20" s="18">
        <v>0</v>
      </c>
      <c r="F20" s="18">
        <v>0</v>
      </c>
      <c r="G20" s="18">
        <v>0</v>
      </c>
      <c r="H20" s="18">
        <v>4468750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1547975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3575000</v>
      </c>
      <c r="AB20" s="18">
        <v>0</v>
      </c>
      <c r="AC20" s="18">
        <v>10385375</v>
      </c>
      <c r="AD20" s="18">
        <v>4468750</v>
      </c>
      <c r="AE20" s="18">
        <v>0</v>
      </c>
      <c r="AF20" s="18">
        <v>0</v>
      </c>
      <c r="AG20" s="18">
        <v>1565850</v>
      </c>
      <c r="AH20" s="18">
        <v>0</v>
      </c>
      <c r="AI20" s="18">
        <v>450450</v>
      </c>
      <c r="AJ20" s="18">
        <v>4468750</v>
      </c>
      <c r="AK20" s="18">
        <v>2109250</v>
      </c>
      <c r="AL20" s="18">
        <v>446875</v>
      </c>
      <c r="AM20" s="18">
        <v>0</v>
      </c>
      <c r="AN20" s="18">
        <v>3800225</v>
      </c>
      <c r="AO20" s="18">
        <v>17875</v>
      </c>
      <c r="AP20" s="18">
        <v>0</v>
      </c>
      <c r="AQ20" s="45">
        <v>37305125</v>
      </c>
      <c r="AR20" s="39"/>
      <c r="AS20" s="40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s="4" customFormat="1" ht="45">
      <c r="A21" s="19">
        <v>2</v>
      </c>
      <c r="B21" s="24" t="s">
        <v>49</v>
      </c>
      <c r="C21" s="22" t="s">
        <v>50</v>
      </c>
      <c r="D21" s="21">
        <v>809505</v>
      </c>
      <c r="E21" s="21">
        <v>369075</v>
      </c>
      <c r="F21" s="21">
        <v>424190</v>
      </c>
      <c r="G21" s="21">
        <v>12303</v>
      </c>
      <c r="H21" s="21">
        <v>2583525</v>
      </c>
      <c r="I21" s="21">
        <v>1341465</v>
      </c>
      <c r="J21" s="21">
        <v>362678</v>
      </c>
      <c r="K21" s="21">
        <v>24605</v>
      </c>
      <c r="L21" s="21">
        <v>241621</v>
      </c>
      <c r="M21" s="21">
        <v>119088</v>
      </c>
      <c r="N21" s="21">
        <v>916782</v>
      </c>
      <c r="O21" s="21">
        <v>412380</v>
      </c>
      <c r="P21" s="21">
        <v>260321</v>
      </c>
      <c r="Q21" s="21">
        <v>916782</v>
      </c>
      <c r="R21" s="21">
        <v>255892</v>
      </c>
      <c r="S21" s="21">
        <v>268195</v>
      </c>
      <c r="T21" s="21">
        <v>558534</v>
      </c>
      <c r="U21" s="21">
        <v>377933</v>
      </c>
      <c r="V21" s="21">
        <v>281481</v>
      </c>
      <c r="W21" s="21">
        <v>344470</v>
      </c>
      <c r="X21" s="21">
        <v>395156</v>
      </c>
      <c r="Y21" s="21">
        <v>672701</v>
      </c>
      <c r="Z21" s="21">
        <v>1078683</v>
      </c>
      <c r="AA21" s="21">
        <v>278529</v>
      </c>
      <c r="AB21" s="21">
        <v>0</v>
      </c>
      <c r="AC21" s="21">
        <v>712561</v>
      </c>
      <c r="AD21" s="21">
        <v>0</v>
      </c>
      <c r="AE21" s="21">
        <v>693861</v>
      </c>
      <c r="AF21" s="21">
        <v>533436</v>
      </c>
      <c r="AG21" s="21">
        <v>0</v>
      </c>
      <c r="AH21" s="21">
        <v>94483</v>
      </c>
      <c r="AI21" s="21">
        <v>0</v>
      </c>
      <c r="AJ21" s="21">
        <v>0</v>
      </c>
      <c r="AK21" s="21">
        <v>0</v>
      </c>
      <c r="AL21" s="21">
        <v>0</v>
      </c>
      <c r="AM21" s="21">
        <v>49210</v>
      </c>
      <c r="AN21" s="21">
        <v>0</v>
      </c>
      <c r="AO21" s="21">
        <v>0</v>
      </c>
      <c r="AP21" s="21">
        <v>0</v>
      </c>
      <c r="AQ21" s="46">
        <v>15389445</v>
      </c>
      <c r="AR21" s="39"/>
      <c r="AS21" s="40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4" customFormat="1" ht="45">
      <c r="A22" s="19">
        <v>3</v>
      </c>
      <c r="B22" s="24" t="s">
        <v>51</v>
      </c>
      <c r="C22" s="22" t="s">
        <v>52</v>
      </c>
      <c r="D22" s="21">
        <v>87714</v>
      </c>
      <c r="E22" s="21">
        <v>79404</v>
      </c>
      <c r="F22" s="21">
        <v>69248</v>
      </c>
      <c r="G22" s="21">
        <v>46165</v>
      </c>
      <c r="H22" s="21">
        <v>866055</v>
      </c>
      <c r="I22" s="21">
        <v>589065</v>
      </c>
      <c r="J22" s="21">
        <v>125569</v>
      </c>
      <c r="K22" s="21">
        <v>35085</v>
      </c>
      <c r="L22" s="21">
        <v>81250</v>
      </c>
      <c r="M22" s="21">
        <v>0</v>
      </c>
      <c r="N22" s="21">
        <v>807888</v>
      </c>
      <c r="O22" s="21">
        <v>294533</v>
      </c>
      <c r="P22" s="21">
        <v>138495</v>
      </c>
      <c r="Q22" s="21">
        <v>617688</v>
      </c>
      <c r="R22" s="21">
        <v>217899</v>
      </c>
      <c r="S22" s="21">
        <v>187430</v>
      </c>
      <c r="T22" s="21">
        <v>498582</v>
      </c>
      <c r="U22" s="21">
        <v>174504</v>
      </c>
      <c r="V22" s="21">
        <v>0</v>
      </c>
      <c r="W22" s="21">
        <v>264987</v>
      </c>
      <c r="X22" s="21">
        <v>461650</v>
      </c>
      <c r="Y22" s="21">
        <v>514278</v>
      </c>
      <c r="Z22" s="21">
        <v>725714</v>
      </c>
      <c r="AA22" s="21">
        <v>310229</v>
      </c>
      <c r="AB22" s="21">
        <v>0</v>
      </c>
      <c r="AC22" s="21">
        <v>577063</v>
      </c>
      <c r="AD22" s="21">
        <v>2124513</v>
      </c>
      <c r="AE22" s="21">
        <v>123722</v>
      </c>
      <c r="AF22" s="21">
        <v>538284</v>
      </c>
      <c r="AG22" s="21">
        <v>0</v>
      </c>
      <c r="AH22" s="21">
        <v>101563</v>
      </c>
      <c r="AI22" s="21">
        <v>0</v>
      </c>
      <c r="AJ22" s="21">
        <v>0</v>
      </c>
      <c r="AK22" s="21">
        <v>0</v>
      </c>
      <c r="AL22" s="21">
        <v>0</v>
      </c>
      <c r="AM22" s="21">
        <v>46165</v>
      </c>
      <c r="AN22" s="21">
        <v>0</v>
      </c>
      <c r="AO22" s="21">
        <v>0</v>
      </c>
      <c r="AP22" s="21">
        <v>0</v>
      </c>
      <c r="AQ22" s="42">
        <v>10704742</v>
      </c>
      <c r="AR22" s="39"/>
      <c r="AS22" s="40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</row>
    <row r="23" spans="1:106" s="4" customFormat="1" ht="90">
      <c r="A23" s="19">
        <v>4</v>
      </c>
      <c r="B23" s="24" t="s">
        <v>53</v>
      </c>
      <c r="C23" s="22" t="s">
        <v>54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204355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42">
        <v>204355</v>
      </c>
      <c r="AR23" s="39"/>
      <c r="AS23" s="40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</row>
    <row r="24" spans="1:106" s="4" customFormat="1" ht="105">
      <c r="A24" s="19">
        <v>5</v>
      </c>
      <c r="B24" s="24" t="s">
        <v>55</v>
      </c>
      <c r="C24" s="22" t="s">
        <v>56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10490547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42">
        <v>10490547</v>
      </c>
      <c r="AR24" s="39"/>
      <c r="AS24" s="40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</row>
    <row r="25" spans="1:106" s="4" customFormat="1" ht="45">
      <c r="A25" s="59">
        <v>6</v>
      </c>
      <c r="B25" s="22" t="s">
        <v>57</v>
      </c>
      <c r="C25" s="62" t="s">
        <v>58</v>
      </c>
      <c r="D25" s="21">
        <v>0</v>
      </c>
      <c r="E25" s="21">
        <v>0</v>
      </c>
      <c r="F25" s="21">
        <v>0</v>
      </c>
      <c r="G25" s="21">
        <v>0</v>
      </c>
      <c r="H25" s="21">
        <v>14276888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13661375</v>
      </c>
      <c r="Z25" s="21">
        <v>0</v>
      </c>
      <c r="AA25" s="21">
        <v>0</v>
      </c>
      <c r="AB25" s="21">
        <v>9007500</v>
      </c>
      <c r="AC25" s="21">
        <v>22648458</v>
      </c>
      <c r="AD25" s="21">
        <v>0</v>
      </c>
      <c r="AE25" s="21">
        <v>0</v>
      </c>
      <c r="AF25" s="21">
        <v>8028685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42">
        <f>69381170-1758264</f>
        <v>67622906</v>
      </c>
      <c r="AR25" s="39"/>
      <c r="AS25" s="40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</row>
    <row r="26" spans="1:106" s="4" customFormat="1" ht="15">
      <c r="A26" s="60"/>
      <c r="B26" s="22" t="s">
        <v>59</v>
      </c>
      <c r="C26" s="64"/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7">
        <v>0</v>
      </c>
      <c r="AR26" s="39"/>
      <c r="AS26" s="40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</row>
    <row r="27" spans="1:106" s="4" customFormat="1" ht="30">
      <c r="A27" s="61"/>
      <c r="B27" s="22" t="s">
        <v>60</v>
      </c>
      <c r="C27" s="63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1758264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7">
        <v>1758264</v>
      </c>
      <c r="AR27" s="39"/>
      <c r="AS27" s="40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</row>
    <row r="28" spans="1:106" s="5" customFormat="1" ht="15">
      <c r="A28" s="56" t="s">
        <v>61</v>
      </c>
      <c r="B28" s="56"/>
      <c r="C28" s="56"/>
      <c r="D28" s="27">
        <v>1952149</v>
      </c>
      <c r="E28" s="27">
        <v>1083979</v>
      </c>
      <c r="F28" s="27">
        <v>493438</v>
      </c>
      <c r="G28" s="27">
        <v>58468</v>
      </c>
      <c r="H28" s="27">
        <v>24737218</v>
      </c>
      <c r="I28" s="27">
        <v>3765854</v>
      </c>
      <c r="J28" s="27">
        <v>488247</v>
      </c>
      <c r="K28" s="27">
        <v>59690</v>
      </c>
      <c r="L28" s="27">
        <v>322871</v>
      </c>
      <c r="M28" s="27">
        <v>119088</v>
      </c>
      <c r="N28" s="27">
        <v>3755728</v>
      </c>
      <c r="O28" s="27">
        <v>2430389</v>
      </c>
      <c r="P28" s="27">
        <v>1352066</v>
      </c>
      <c r="Q28" s="27">
        <v>2419086</v>
      </c>
      <c r="R28" s="27">
        <v>3310560</v>
      </c>
      <c r="S28" s="27">
        <v>742871</v>
      </c>
      <c r="T28" s="27">
        <v>2434880</v>
      </c>
      <c r="U28" s="27">
        <v>552437</v>
      </c>
      <c r="V28" s="27">
        <v>713621</v>
      </c>
      <c r="W28" s="27">
        <v>1229705</v>
      </c>
      <c r="X28" s="27">
        <v>4203820</v>
      </c>
      <c r="Y28" s="27">
        <v>16434562</v>
      </c>
      <c r="Z28" s="27">
        <v>3075397</v>
      </c>
      <c r="AA28" s="27">
        <v>6400718</v>
      </c>
      <c r="AB28" s="27">
        <v>9007500</v>
      </c>
      <c r="AC28" s="27">
        <v>36420607</v>
      </c>
      <c r="AD28" s="27">
        <v>34380573</v>
      </c>
      <c r="AE28" s="27">
        <v>2624945</v>
      </c>
      <c r="AF28" s="27">
        <v>12092339</v>
      </c>
      <c r="AG28" s="27">
        <v>1565850</v>
      </c>
      <c r="AH28" s="27">
        <v>196046</v>
      </c>
      <c r="AI28" s="27">
        <v>450450</v>
      </c>
      <c r="AJ28" s="27">
        <v>4468750</v>
      </c>
      <c r="AK28" s="27">
        <v>2109250</v>
      </c>
      <c r="AL28" s="27">
        <v>446875</v>
      </c>
      <c r="AM28" s="27">
        <v>476675</v>
      </c>
      <c r="AN28" s="27">
        <v>3800225</v>
      </c>
      <c r="AO28" s="27">
        <v>81425</v>
      </c>
      <c r="AP28" s="27">
        <v>0</v>
      </c>
      <c r="AQ28" s="42">
        <v>190258352</v>
      </c>
      <c r="AR28" s="43"/>
      <c r="AS28" s="44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</row>
    <row r="29" spans="1:45" s="3" customFormat="1" ht="18.75">
      <c r="A29" s="12"/>
      <c r="B29" s="16" t="s">
        <v>63</v>
      </c>
      <c r="C29" s="1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42"/>
      <c r="AS29" s="37"/>
    </row>
    <row r="30" spans="1:106" s="4" customFormat="1" ht="30">
      <c r="A30" s="58" t="s">
        <v>45</v>
      </c>
      <c r="B30" s="62" t="s">
        <v>46</v>
      </c>
      <c r="C30" s="20" t="s">
        <v>47</v>
      </c>
      <c r="D30" s="21">
        <v>1054930</v>
      </c>
      <c r="E30" s="21">
        <v>635500</v>
      </c>
      <c r="F30" s="21">
        <v>0</v>
      </c>
      <c r="G30" s="21">
        <v>0</v>
      </c>
      <c r="H30" s="21">
        <v>2542000</v>
      </c>
      <c r="I30" s="21">
        <v>1835324</v>
      </c>
      <c r="J30" s="21">
        <v>0</v>
      </c>
      <c r="K30" s="21">
        <v>0</v>
      </c>
      <c r="L30" s="21">
        <v>0</v>
      </c>
      <c r="M30" s="21">
        <v>0</v>
      </c>
      <c r="N30" s="21">
        <v>2031058</v>
      </c>
      <c r="O30" s="21">
        <v>1723476</v>
      </c>
      <c r="P30" s="21">
        <v>953250</v>
      </c>
      <c r="Q30" s="21">
        <v>884616</v>
      </c>
      <c r="R30" s="21">
        <v>1288794</v>
      </c>
      <c r="S30" s="21">
        <v>287246</v>
      </c>
      <c r="T30" s="21">
        <v>1377764</v>
      </c>
      <c r="U30" s="21">
        <v>0</v>
      </c>
      <c r="V30" s="21">
        <v>432140</v>
      </c>
      <c r="W30" s="21">
        <v>620248</v>
      </c>
      <c r="X30" s="21">
        <v>1588750</v>
      </c>
      <c r="Y30" s="21">
        <v>1586208</v>
      </c>
      <c r="Z30" s="21">
        <v>1271000</v>
      </c>
      <c r="AA30" s="21">
        <v>2236960</v>
      </c>
      <c r="AB30" s="21">
        <v>0</v>
      </c>
      <c r="AC30" s="21">
        <v>2097150</v>
      </c>
      <c r="AD30" s="21">
        <v>17664358</v>
      </c>
      <c r="AE30" s="21">
        <v>1237954</v>
      </c>
      <c r="AF30" s="21">
        <v>2991934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381300</v>
      </c>
      <c r="AN30" s="21">
        <v>0</v>
      </c>
      <c r="AO30" s="21">
        <v>63550</v>
      </c>
      <c r="AP30" s="21">
        <v>0</v>
      </c>
      <c r="AQ30" s="42">
        <v>46785510</v>
      </c>
      <c r="AR30" s="39"/>
      <c r="AS30" s="40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</row>
    <row r="31" spans="1:106" s="4" customFormat="1" ht="30">
      <c r="A31" s="58"/>
      <c r="B31" s="63"/>
      <c r="C31" s="22" t="s">
        <v>48</v>
      </c>
      <c r="D31" s="21">
        <v>0</v>
      </c>
      <c r="E31" s="21">
        <v>0</v>
      </c>
      <c r="F31" s="21">
        <v>0</v>
      </c>
      <c r="G31" s="21">
        <v>0</v>
      </c>
      <c r="H31" s="21">
        <v>4468750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1544400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3575000</v>
      </c>
      <c r="AB31" s="21">
        <v>0</v>
      </c>
      <c r="AC31" s="21">
        <v>10385375</v>
      </c>
      <c r="AD31" s="21">
        <v>4468750</v>
      </c>
      <c r="AE31" s="21">
        <v>0</v>
      </c>
      <c r="AF31" s="21">
        <v>0</v>
      </c>
      <c r="AG31" s="21">
        <v>1562275</v>
      </c>
      <c r="AH31" s="21">
        <v>0</v>
      </c>
      <c r="AI31" s="21">
        <v>450450</v>
      </c>
      <c r="AJ31" s="21">
        <v>4468750</v>
      </c>
      <c r="AK31" s="21">
        <v>2109250</v>
      </c>
      <c r="AL31" s="21">
        <v>446875</v>
      </c>
      <c r="AM31" s="21">
        <v>0</v>
      </c>
      <c r="AN31" s="21">
        <v>3796650</v>
      </c>
      <c r="AO31" s="21">
        <v>17875</v>
      </c>
      <c r="AP31" s="21">
        <v>0</v>
      </c>
      <c r="AQ31" s="42">
        <v>37294400</v>
      </c>
      <c r="AR31" s="39"/>
      <c r="AS31" s="40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</row>
    <row r="32" spans="1:106" s="4" customFormat="1" ht="45">
      <c r="A32" s="19">
        <v>2</v>
      </c>
      <c r="B32" s="24" t="s">
        <v>49</v>
      </c>
      <c r="C32" s="22" t="s">
        <v>50</v>
      </c>
      <c r="D32" s="26">
        <v>809505</v>
      </c>
      <c r="E32" s="26">
        <v>369075</v>
      </c>
      <c r="F32" s="26">
        <v>423698</v>
      </c>
      <c r="G32" s="26">
        <v>12303</v>
      </c>
      <c r="H32" s="26">
        <v>2583525</v>
      </c>
      <c r="I32" s="26">
        <v>1341465</v>
      </c>
      <c r="J32" s="26">
        <v>362186</v>
      </c>
      <c r="K32" s="26">
        <v>24605</v>
      </c>
      <c r="L32" s="26">
        <v>241621</v>
      </c>
      <c r="M32" s="26">
        <v>119088</v>
      </c>
      <c r="N32" s="26">
        <v>916290</v>
      </c>
      <c r="O32" s="26">
        <v>412380</v>
      </c>
      <c r="P32" s="26">
        <v>259829</v>
      </c>
      <c r="Q32" s="26">
        <v>916782</v>
      </c>
      <c r="R32" s="26">
        <v>255400</v>
      </c>
      <c r="S32" s="26">
        <v>268195</v>
      </c>
      <c r="T32" s="26">
        <v>558534</v>
      </c>
      <c r="U32" s="26">
        <v>377441</v>
      </c>
      <c r="V32" s="26">
        <v>280989</v>
      </c>
      <c r="W32" s="26">
        <v>344470</v>
      </c>
      <c r="X32" s="26">
        <v>395156</v>
      </c>
      <c r="Y32" s="26">
        <v>672209</v>
      </c>
      <c r="Z32" s="26">
        <v>1078683</v>
      </c>
      <c r="AA32" s="26">
        <v>278529</v>
      </c>
      <c r="AB32" s="26">
        <v>0</v>
      </c>
      <c r="AC32" s="26">
        <v>712069</v>
      </c>
      <c r="AD32" s="26">
        <v>0</v>
      </c>
      <c r="AE32" s="26">
        <v>693861</v>
      </c>
      <c r="AF32" s="26">
        <v>532944</v>
      </c>
      <c r="AG32" s="26">
        <v>0</v>
      </c>
      <c r="AH32" s="26">
        <v>94483</v>
      </c>
      <c r="AI32" s="26">
        <v>0</v>
      </c>
      <c r="AJ32" s="26">
        <v>0</v>
      </c>
      <c r="AK32" s="26">
        <v>0</v>
      </c>
      <c r="AL32" s="26">
        <v>0</v>
      </c>
      <c r="AM32" s="26">
        <v>49210</v>
      </c>
      <c r="AN32" s="26">
        <v>0</v>
      </c>
      <c r="AO32" s="26">
        <v>0</v>
      </c>
      <c r="AP32" s="26">
        <v>0</v>
      </c>
      <c r="AQ32" s="26">
        <v>15384525</v>
      </c>
      <c r="AR32" s="39"/>
      <c r="AS32" s="40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</row>
    <row r="33" spans="1:106" s="4" customFormat="1" ht="45">
      <c r="A33" s="19">
        <v>3</v>
      </c>
      <c r="B33" s="24" t="s">
        <v>51</v>
      </c>
      <c r="C33" s="22" t="s">
        <v>52</v>
      </c>
      <c r="D33" s="18">
        <v>87714</v>
      </c>
      <c r="E33" s="18">
        <v>78481</v>
      </c>
      <c r="F33" s="18">
        <v>69248</v>
      </c>
      <c r="G33" s="18">
        <v>46165</v>
      </c>
      <c r="H33" s="18">
        <v>865132</v>
      </c>
      <c r="I33" s="18">
        <v>511508</v>
      </c>
      <c r="J33" s="18">
        <v>125569</v>
      </c>
      <c r="K33" s="18">
        <v>34162</v>
      </c>
      <c r="L33" s="18">
        <v>81250</v>
      </c>
      <c r="M33" s="18">
        <v>0</v>
      </c>
      <c r="N33" s="18">
        <v>807888</v>
      </c>
      <c r="O33" s="18">
        <v>294533</v>
      </c>
      <c r="P33" s="18">
        <v>138495</v>
      </c>
      <c r="Q33" s="18">
        <v>462573</v>
      </c>
      <c r="R33" s="18">
        <v>217899</v>
      </c>
      <c r="S33" s="18">
        <v>187430</v>
      </c>
      <c r="T33" s="18">
        <v>421948</v>
      </c>
      <c r="U33" s="18">
        <v>174504</v>
      </c>
      <c r="V33" s="18">
        <v>0</v>
      </c>
      <c r="W33" s="18">
        <v>264987</v>
      </c>
      <c r="X33" s="18">
        <v>461650</v>
      </c>
      <c r="Y33" s="18">
        <v>436721</v>
      </c>
      <c r="Z33" s="18">
        <v>537361</v>
      </c>
      <c r="AA33" s="18">
        <v>310229</v>
      </c>
      <c r="AB33" s="18">
        <v>0</v>
      </c>
      <c r="AC33" s="18">
        <v>577063</v>
      </c>
      <c r="AD33" s="18">
        <v>2124513</v>
      </c>
      <c r="AE33" s="18">
        <v>696168</v>
      </c>
      <c r="AF33" s="18">
        <v>539207</v>
      </c>
      <c r="AG33" s="18">
        <v>0</v>
      </c>
      <c r="AH33" s="18">
        <v>101563</v>
      </c>
      <c r="AI33" s="18">
        <v>0</v>
      </c>
      <c r="AJ33" s="18">
        <v>0</v>
      </c>
      <c r="AK33" s="18">
        <v>0</v>
      </c>
      <c r="AL33" s="18">
        <v>0</v>
      </c>
      <c r="AM33" s="18">
        <v>46165</v>
      </c>
      <c r="AN33" s="18">
        <v>0</v>
      </c>
      <c r="AO33" s="18">
        <v>0</v>
      </c>
      <c r="AP33" s="18">
        <v>0</v>
      </c>
      <c r="AQ33" s="45">
        <v>10700126</v>
      </c>
      <c r="AR33" s="39"/>
      <c r="AS33" s="40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</row>
    <row r="34" spans="1:106" s="4" customFormat="1" ht="90">
      <c r="A34" s="19">
        <v>4</v>
      </c>
      <c r="B34" s="24" t="s">
        <v>53</v>
      </c>
      <c r="C34" s="22" t="s">
        <v>54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204355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46">
        <v>204355</v>
      </c>
      <c r="AR34" s="39"/>
      <c r="AS34" s="40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</row>
    <row r="35" spans="1:106" s="4" customFormat="1" ht="105">
      <c r="A35" s="19">
        <v>5</v>
      </c>
      <c r="B35" s="24" t="s">
        <v>55</v>
      </c>
      <c r="C35" s="22" t="s">
        <v>56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10488526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42">
        <v>10488526</v>
      </c>
      <c r="AR35" s="39"/>
      <c r="AS35" s="40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</row>
    <row r="36" spans="1:106" s="4" customFormat="1" ht="45">
      <c r="A36" s="59">
        <v>6</v>
      </c>
      <c r="B36" s="22" t="s">
        <v>57</v>
      </c>
      <c r="C36" s="62" t="s">
        <v>58</v>
      </c>
      <c r="D36" s="21">
        <v>0</v>
      </c>
      <c r="E36" s="21">
        <v>0</v>
      </c>
      <c r="F36" s="21">
        <v>0</v>
      </c>
      <c r="G36" s="21">
        <v>0</v>
      </c>
      <c r="H36" s="21">
        <v>14276888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13661375</v>
      </c>
      <c r="Z36" s="21">
        <v>0</v>
      </c>
      <c r="AA36" s="21">
        <v>0</v>
      </c>
      <c r="AB36" s="21">
        <v>9007500</v>
      </c>
      <c r="AC36" s="21">
        <v>22648458</v>
      </c>
      <c r="AD36" s="21">
        <v>0</v>
      </c>
      <c r="AE36" s="21">
        <v>0</v>
      </c>
      <c r="AF36" s="21">
        <v>8028685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42">
        <v>67622906</v>
      </c>
      <c r="AR36" s="39"/>
      <c r="AS36" s="40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</row>
    <row r="37" spans="1:106" s="4" customFormat="1" ht="15">
      <c r="A37" s="60"/>
      <c r="B37" s="22" t="s">
        <v>59</v>
      </c>
      <c r="C37" s="64"/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42">
        <v>0</v>
      </c>
      <c r="AR37" s="39"/>
      <c r="AS37" s="40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</row>
    <row r="38" spans="1:106" s="4" customFormat="1" ht="30">
      <c r="A38" s="61"/>
      <c r="B38" s="22" t="s">
        <v>60</v>
      </c>
      <c r="C38" s="63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1758264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42">
        <v>1758264</v>
      </c>
      <c r="AR38" s="39"/>
      <c r="AS38" s="40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</row>
    <row r="39" spans="1:106" s="5" customFormat="1" ht="15">
      <c r="A39" s="56" t="s">
        <v>61</v>
      </c>
      <c r="B39" s="56"/>
      <c r="C39" s="56"/>
      <c r="D39" s="27">
        <v>1952149</v>
      </c>
      <c r="E39" s="27">
        <v>1083056</v>
      </c>
      <c r="F39" s="27">
        <v>492946</v>
      </c>
      <c r="G39" s="27">
        <v>58468</v>
      </c>
      <c r="H39" s="27">
        <v>24736295</v>
      </c>
      <c r="I39" s="27">
        <v>3688297</v>
      </c>
      <c r="J39" s="27">
        <v>487755</v>
      </c>
      <c r="K39" s="27">
        <v>58767</v>
      </c>
      <c r="L39" s="27">
        <v>322871</v>
      </c>
      <c r="M39" s="27">
        <v>119088</v>
      </c>
      <c r="N39" s="27">
        <v>3755236</v>
      </c>
      <c r="O39" s="27">
        <v>2430389</v>
      </c>
      <c r="P39" s="27">
        <v>1351574</v>
      </c>
      <c r="Q39" s="27">
        <v>2263971</v>
      </c>
      <c r="R39" s="27">
        <v>3306493</v>
      </c>
      <c r="S39" s="27">
        <v>742871</v>
      </c>
      <c r="T39" s="27">
        <v>2358246</v>
      </c>
      <c r="U39" s="27">
        <v>551945</v>
      </c>
      <c r="V39" s="27">
        <v>713129</v>
      </c>
      <c r="W39" s="27">
        <v>1229705</v>
      </c>
      <c r="X39" s="27">
        <v>4203820</v>
      </c>
      <c r="Y39" s="27">
        <v>16356513</v>
      </c>
      <c r="Z39" s="27">
        <v>2887044</v>
      </c>
      <c r="AA39" s="27">
        <v>6400718</v>
      </c>
      <c r="AB39" s="27">
        <v>9007500</v>
      </c>
      <c r="AC39" s="27">
        <v>36420115</v>
      </c>
      <c r="AD39" s="27">
        <v>34950502</v>
      </c>
      <c r="AE39" s="27">
        <v>2627983</v>
      </c>
      <c r="AF39" s="27">
        <v>12092770</v>
      </c>
      <c r="AG39" s="27">
        <v>1562275</v>
      </c>
      <c r="AH39" s="27">
        <v>196046</v>
      </c>
      <c r="AI39" s="27">
        <v>450450</v>
      </c>
      <c r="AJ39" s="27">
        <v>4468750</v>
      </c>
      <c r="AK39" s="27">
        <v>2109250</v>
      </c>
      <c r="AL39" s="27">
        <v>446875</v>
      </c>
      <c r="AM39" s="27">
        <v>476675</v>
      </c>
      <c r="AN39" s="27">
        <v>3796650</v>
      </c>
      <c r="AO39" s="27">
        <v>81425</v>
      </c>
      <c r="AP39" s="27">
        <v>0</v>
      </c>
      <c r="AQ39" s="42">
        <v>190238612</v>
      </c>
      <c r="AR39" s="43"/>
      <c r="AS39" s="44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</row>
    <row r="40" spans="1:45" s="3" customFormat="1" ht="18.75">
      <c r="A40" s="12"/>
      <c r="B40" s="16" t="s">
        <v>64</v>
      </c>
      <c r="C40" s="17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42"/>
      <c r="AS40" s="37"/>
    </row>
    <row r="41" spans="1:106" s="4" customFormat="1" ht="30">
      <c r="A41" s="58" t="s">
        <v>45</v>
      </c>
      <c r="B41" s="62" t="s">
        <v>46</v>
      </c>
      <c r="C41" s="20" t="s">
        <v>47</v>
      </c>
      <c r="D41" s="21">
        <v>1054930</v>
      </c>
      <c r="E41" s="21">
        <v>635500</v>
      </c>
      <c r="F41" s="21">
        <v>0</v>
      </c>
      <c r="G41" s="21">
        <v>0</v>
      </c>
      <c r="H41" s="21">
        <v>2542000</v>
      </c>
      <c r="I41" s="21">
        <v>1832782</v>
      </c>
      <c r="J41" s="21">
        <v>0</v>
      </c>
      <c r="K41" s="21">
        <v>0</v>
      </c>
      <c r="L41" s="21">
        <v>0</v>
      </c>
      <c r="M41" s="21">
        <v>0</v>
      </c>
      <c r="N41" s="21">
        <v>2031058</v>
      </c>
      <c r="O41" s="21">
        <v>1723476</v>
      </c>
      <c r="P41" s="21">
        <v>953250</v>
      </c>
      <c r="Q41" s="21">
        <v>884616</v>
      </c>
      <c r="R41" s="21">
        <v>1286252</v>
      </c>
      <c r="S41" s="21">
        <v>287246</v>
      </c>
      <c r="T41" s="21">
        <v>1377764</v>
      </c>
      <c r="U41" s="21">
        <v>0</v>
      </c>
      <c r="V41" s="21">
        <v>432140</v>
      </c>
      <c r="W41" s="21">
        <v>620248</v>
      </c>
      <c r="X41" s="21">
        <v>1588750</v>
      </c>
      <c r="Y41" s="21">
        <v>1586208</v>
      </c>
      <c r="Z41" s="21">
        <v>1271000</v>
      </c>
      <c r="AA41" s="21">
        <v>-343170</v>
      </c>
      <c r="AB41" s="21">
        <v>0</v>
      </c>
      <c r="AC41" s="21">
        <v>2097150</v>
      </c>
      <c r="AD41" s="21">
        <v>20247030</v>
      </c>
      <c r="AE41" s="21">
        <v>1232870</v>
      </c>
      <c r="AF41" s="21">
        <v>2989392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381300</v>
      </c>
      <c r="AN41" s="21">
        <v>0</v>
      </c>
      <c r="AO41" s="21">
        <v>63550</v>
      </c>
      <c r="AP41" s="21">
        <v>0</v>
      </c>
      <c r="AQ41" s="42">
        <v>46775342</v>
      </c>
      <c r="AR41" s="39"/>
      <c r="AS41" s="40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</row>
    <row r="42" spans="1:106" s="4" customFormat="1" ht="30">
      <c r="A42" s="58"/>
      <c r="B42" s="63"/>
      <c r="C42" s="22" t="s">
        <v>48</v>
      </c>
      <c r="D42" s="21">
        <v>0</v>
      </c>
      <c r="E42" s="21">
        <v>0</v>
      </c>
      <c r="F42" s="21">
        <v>0</v>
      </c>
      <c r="G42" s="21">
        <v>0</v>
      </c>
      <c r="H42" s="21">
        <v>4468750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1547975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3575000</v>
      </c>
      <c r="AB42" s="21">
        <v>0</v>
      </c>
      <c r="AC42" s="21">
        <v>10388950</v>
      </c>
      <c r="AD42" s="21">
        <v>4468750</v>
      </c>
      <c r="AE42" s="21">
        <v>0</v>
      </c>
      <c r="AF42" s="21">
        <v>0</v>
      </c>
      <c r="AG42" s="21">
        <v>1565850</v>
      </c>
      <c r="AH42" s="21">
        <v>0</v>
      </c>
      <c r="AI42" s="21">
        <v>454025</v>
      </c>
      <c r="AJ42" s="21">
        <v>4468750</v>
      </c>
      <c r="AK42" s="21">
        <v>2109250</v>
      </c>
      <c r="AL42" s="21">
        <v>446875</v>
      </c>
      <c r="AM42" s="21">
        <v>0</v>
      </c>
      <c r="AN42" s="21">
        <v>3800225</v>
      </c>
      <c r="AO42" s="21">
        <v>17875</v>
      </c>
      <c r="AP42" s="21">
        <v>0</v>
      </c>
      <c r="AQ42" s="42">
        <v>37312275</v>
      </c>
      <c r="AR42" s="39"/>
      <c r="AS42" s="40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</row>
    <row r="43" spans="1:106" s="4" customFormat="1" ht="45">
      <c r="A43" s="19">
        <v>2</v>
      </c>
      <c r="B43" s="24" t="s">
        <v>49</v>
      </c>
      <c r="C43" s="22" t="s">
        <v>50</v>
      </c>
      <c r="D43" s="21">
        <v>809997</v>
      </c>
      <c r="E43" s="21">
        <v>369075</v>
      </c>
      <c r="F43" s="21">
        <v>424190</v>
      </c>
      <c r="G43" s="21">
        <v>12303</v>
      </c>
      <c r="H43" s="21">
        <v>2583525</v>
      </c>
      <c r="I43" s="21">
        <v>1341465</v>
      </c>
      <c r="J43" s="21">
        <v>362678</v>
      </c>
      <c r="K43" s="21">
        <v>24605</v>
      </c>
      <c r="L43" s="21">
        <v>241621</v>
      </c>
      <c r="M43" s="21">
        <v>119088</v>
      </c>
      <c r="N43" s="21">
        <v>916782</v>
      </c>
      <c r="O43" s="21">
        <v>412872</v>
      </c>
      <c r="P43" s="21">
        <v>53639</v>
      </c>
      <c r="Q43" s="21">
        <v>917274</v>
      </c>
      <c r="R43" s="21">
        <v>255892</v>
      </c>
      <c r="S43" s="21">
        <v>268195</v>
      </c>
      <c r="T43" s="21">
        <v>559026</v>
      </c>
      <c r="U43" s="21">
        <v>377933</v>
      </c>
      <c r="V43" s="21">
        <v>281481</v>
      </c>
      <c r="W43" s="21">
        <v>344470</v>
      </c>
      <c r="X43" s="21">
        <v>395156</v>
      </c>
      <c r="Y43" s="21">
        <v>672701</v>
      </c>
      <c r="Z43" s="21">
        <v>1078683</v>
      </c>
      <c r="AA43" s="21">
        <v>359233</v>
      </c>
      <c r="AB43" s="21">
        <v>0</v>
      </c>
      <c r="AC43" s="21">
        <v>712561</v>
      </c>
      <c r="AD43" s="21">
        <v>0</v>
      </c>
      <c r="AE43" s="21">
        <v>693861</v>
      </c>
      <c r="AF43" s="21">
        <v>533436</v>
      </c>
      <c r="AG43" s="21">
        <v>0</v>
      </c>
      <c r="AH43" s="21">
        <v>94975</v>
      </c>
      <c r="AI43" s="21">
        <v>0</v>
      </c>
      <c r="AJ43" s="21">
        <v>0</v>
      </c>
      <c r="AK43" s="21">
        <v>0</v>
      </c>
      <c r="AL43" s="21">
        <v>0</v>
      </c>
      <c r="AM43" s="21">
        <v>49210</v>
      </c>
      <c r="AN43" s="21">
        <v>0</v>
      </c>
      <c r="AO43" s="21">
        <v>0</v>
      </c>
      <c r="AP43" s="21">
        <v>0</v>
      </c>
      <c r="AQ43" s="42">
        <v>15265927</v>
      </c>
      <c r="AR43" s="39"/>
      <c r="AS43" s="40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</row>
    <row r="44" spans="1:106" s="4" customFormat="1" ht="45">
      <c r="A44" s="19">
        <v>3</v>
      </c>
      <c r="B44" s="24" t="s">
        <v>51</v>
      </c>
      <c r="C44" s="22" t="s">
        <v>52</v>
      </c>
      <c r="D44" s="21">
        <v>87714</v>
      </c>
      <c r="E44" s="21">
        <v>79404</v>
      </c>
      <c r="F44" s="21">
        <v>69248</v>
      </c>
      <c r="G44" s="21">
        <v>46165</v>
      </c>
      <c r="H44" s="21">
        <v>866055</v>
      </c>
      <c r="I44" s="21">
        <v>511508</v>
      </c>
      <c r="J44" s="21">
        <v>539207</v>
      </c>
      <c r="K44" s="21">
        <v>35085</v>
      </c>
      <c r="L44" s="21">
        <v>81250</v>
      </c>
      <c r="M44" s="21">
        <v>0</v>
      </c>
      <c r="N44" s="21">
        <v>807888</v>
      </c>
      <c r="O44" s="21">
        <v>294533</v>
      </c>
      <c r="P44" s="21">
        <v>345314</v>
      </c>
      <c r="Q44" s="21">
        <v>463497</v>
      </c>
      <c r="R44" s="21">
        <v>218822</v>
      </c>
      <c r="S44" s="21">
        <v>188353</v>
      </c>
      <c r="T44" s="21">
        <v>421025</v>
      </c>
      <c r="U44" s="21">
        <v>175427</v>
      </c>
      <c r="V44" s="21">
        <v>0</v>
      </c>
      <c r="W44" s="21">
        <v>264987</v>
      </c>
      <c r="X44" s="21">
        <v>461650</v>
      </c>
      <c r="Y44" s="21">
        <v>436721</v>
      </c>
      <c r="Z44" s="21">
        <v>538284</v>
      </c>
      <c r="AA44" s="21">
        <v>0</v>
      </c>
      <c r="AB44" s="21">
        <v>0</v>
      </c>
      <c r="AC44" s="21">
        <v>577063</v>
      </c>
      <c r="AD44" s="21">
        <v>2125437</v>
      </c>
      <c r="AE44" s="21">
        <v>697092</v>
      </c>
      <c r="AF44" s="21">
        <v>538284</v>
      </c>
      <c r="AG44" s="21">
        <v>0</v>
      </c>
      <c r="AH44" s="21">
        <v>102486</v>
      </c>
      <c r="AI44" s="21">
        <v>0</v>
      </c>
      <c r="AJ44" s="21">
        <v>0</v>
      </c>
      <c r="AK44" s="21">
        <v>0</v>
      </c>
      <c r="AL44" s="21">
        <v>0</v>
      </c>
      <c r="AM44" s="21">
        <v>46165</v>
      </c>
      <c r="AN44" s="21">
        <v>0</v>
      </c>
      <c r="AO44" s="21">
        <v>0</v>
      </c>
      <c r="AP44" s="21">
        <v>0</v>
      </c>
      <c r="AQ44" s="42">
        <v>11018664</v>
      </c>
      <c r="AR44" s="39"/>
      <c r="AS44" s="40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</row>
    <row r="45" spans="1:106" s="4" customFormat="1" ht="90">
      <c r="A45" s="19">
        <v>4</v>
      </c>
      <c r="B45" s="24" t="s">
        <v>53</v>
      </c>
      <c r="C45" s="22" t="s">
        <v>54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1">
        <v>204355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42">
        <v>204355</v>
      </c>
      <c r="AR45" s="39"/>
      <c r="AS45" s="40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</row>
    <row r="46" spans="1:106" s="4" customFormat="1" ht="105">
      <c r="A46" s="19">
        <v>5</v>
      </c>
      <c r="B46" s="24" t="s">
        <v>55</v>
      </c>
      <c r="C46" s="22" t="s">
        <v>56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21">
        <v>10490547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42">
        <v>10490547</v>
      </c>
      <c r="AR46" s="39"/>
      <c r="AS46" s="40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</row>
    <row r="47" spans="1:106" s="4" customFormat="1" ht="45">
      <c r="A47" s="59">
        <v>6</v>
      </c>
      <c r="B47" s="22" t="s">
        <v>57</v>
      </c>
      <c r="C47" s="62" t="s">
        <v>58</v>
      </c>
      <c r="D47" s="21">
        <v>0</v>
      </c>
      <c r="E47" s="21">
        <v>0</v>
      </c>
      <c r="F47" s="21">
        <v>0</v>
      </c>
      <c r="G47" s="21">
        <v>0</v>
      </c>
      <c r="H47" s="21">
        <v>14276888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13661375</v>
      </c>
      <c r="Z47" s="21">
        <v>0</v>
      </c>
      <c r="AA47" s="21">
        <v>0</v>
      </c>
      <c r="AB47" s="21">
        <v>9007500</v>
      </c>
      <c r="AC47" s="21">
        <v>22648458</v>
      </c>
      <c r="AD47" s="21">
        <v>0</v>
      </c>
      <c r="AE47" s="21">
        <v>0</v>
      </c>
      <c r="AF47" s="21">
        <v>8029286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46">
        <v>67623507</v>
      </c>
      <c r="AR47" s="39"/>
      <c r="AS47" s="40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</row>
    <row r="48" spans="1:106" s="4" customFormat="1" ht="15">
      <c r="A48" s="60"/>
      <c r="B48" s="22" t="s">
        <v>59</v>
      </c>
      <c r="C48" s="64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7">
        <v>0</v>
      </c>
      <c r="AR48" s="39"/>
      <c r="AS48" s="40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</row>
    <row r="49" spans="1:106" s="4" customFormat="1" ht="30">
      <c r="A49" s="61"/>
      <c r="B49" s="22" t="s">
        <v>60</v>
      </c>
      <c r="C49" s="63"/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1758264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7">
        <v>1758264</v>
      </c>
      <c r="AR49" s="39"/>
      <c r="AS49" s="40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</row>
    <row r="50" spans="1:106" s="5" customFormat="1" ht="15">
      <c r="A50" s="56" t="s">
        <v>61</v>
      </c>
      <c r="B50" s="56"/>
      <c r="C50" s="56"/>
      <c r="D50" s="27">
        <v>1952641</v>
      </c>
      <c r="E50" s="27">
        <v>1083979</v>
      </c>
      <c r="F50" s="27">
        <v>493438</v>
      </c>
      <c r="G50" s="27">
        <v>58468</v>
      </c>
      <c r="H50" s="27">
        <v>24737218</v>
      </c>
      <c r="I50" s="27">
        <v>3685755</v>
      </c>
      <c r="J50" s="27">
        <v>901885</v>
      </c>
      <c r="K50" s="27">
        <v>59690</v>
      </c>
      <c r="L50" s="27">
        <v>322871</v>
      </c>
      <c r="M50" s="27">
        <v>119088</v>
      </c>
      <c r="N50" s="27">
        <v>3755728</v>
      </c>
      <c r="O50" s="27">
        <v>2430881</v>
      </c>
      <c r="P50" s="27">
        <v>1352203</v>
      </c>
      <c r="Q50" s="27">
        <v>2265387</v>
      </c>
      <c r="R50" s="27">
        <v>3308941</v>
      </c>
      <c r="S50" s="27">
        <v>743794</v>
      </c>
      <c r="T50" s="27">
        <v>2357815</v>
      </c>
      <c r="U50" s="27">
        <v>553360</v>
      </c>
      <c r="V50" s="27">
        <v>713621</v>
      </c>
      <c r="W50" s="27">
        <v>1229705</v>
      </c>
      <c r="X50" s="27">
        <v>4203820</v>
      </c>
      <c r="Y50" s="27">
        <v>16357005</v>
      </c>
      <c r="Z50" s="27">
        <v>2887967</v>
      </c>
      <c r="AA50" s="27">
        <v>3591063</v>
      </c>
      <c r="AB50" s="27">
        <v>9007500</v>
      </c>
      <c r="AC50" s="27">
        <v>36424182</v>
      </c>
      <c r="AD50" s="27">
        <v>37536119</v>
      </c>
      <c r="AE50" s="27">
        <v>2623823</v>
      </c>
      <c r="AF50" s="27">
        <v>12090398</v>
      </c>
      <c r="AG50" s="27">
        <v>1565850</v>
      </c>
      <c r="AH50" s="27">
        <v>197461</v>
      </c>
      <c r="AI50" s="27">
        <v>454025</v>
      </c>
      <c r="AJ50" s="27">
        <v>4468750</v>
      </c>
      <c r="AK50" s="27">
        <v>2109250</v>
      </c>
      <c r="AL50" s="27">
        <v>446875</v>
      </c>
      <c r="AM50" s="27">
        <v>476675</v>
      </c>
      <c r="AN50" s="27">
        <v>3800225</v>
      </c>
      <c r="AO50" s="27">
        <v>81425</v>
      </c>
      <c r="AP50" s="27">
        <v>0</v>
      </c>
      <c r="AQ50" s="42">
        <v>190448881</v>
      </c>
      <c r="AR50" s="43"/>
      <c r="AS50" s="44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</row>
    <row r="51" spans="1:45" s="3" customFormat="1" ht="18.75">
      <c r="A51" s="12"/>
      <c r="B51" s="16" t="s">
        <v>65</v>
      </c>
      <c r="C51" s="17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42"/>
      <c r="AS51" s="37"/>
    </row>
    <row r="52" spans="1:106" s="4" customFormat="1" ht="30">
      <c r="A52" s="58" t="s">
        <v>45</v>
      </c>
      <c r="B52" s="62" t="s">
        <v>46</v>
      </c>
      <c r="C52" s="20" t="s">
        <v>47</v>
      </c>
      <c r="D52" s="21">
        <v>1057472</v>
      </c>
      <c r="E52" s="21">
        <v>635500</v>
      </c>
      <c r="F52" s="21">
        <v>0</v>
      </c>
      <c r="G52" s="21">
        <v>0</v>
      </c>
      <c r="H52" s="21">
        <v>2542000</v>
      </c>
      <c r="I52" s="21">
        <v>1832782</v>
      </c>
      <c r="J52" s="21">
        <v>0</v>
      </c>
      <c r="K52" s="21">
        <v>0</v>
      </c>
      <c r="L52" s="21">
        <v>0</v>
      </c>
      <c r="M52" s="21">
        <v>0</v>
      </c>
      <c r="N52" s="21">
        <v>2028516</v>
      </c>
      <c r="O52" s="21">
        <v>1723476</v>
      </c>
      <c r="P52" s="21">
        <v>953250</v>
      </c>
      <c r="Q52" s="21">
        <v>882074</v>
      </c>
      <c r="R52" s="21">
        <v>1288794</v>
      </c>
      <c r="S52" s="21">
        <v>287246</v>
      </c>
      <c r="T52" s="21">
        <v>1375222</v>
      </c>
      <c r="U52" s="21">
        <v>0</v>
      </c>
      <c r="V52" s="21">
        <v>429598</v>
      </c>
      <c r="W52" s="21">
        <v>620248</v>
      </c>
      <c r="X52" s="21">
        <v>1588750</v>
      </c>
      <c r="Y52" s="21">
        <v>1583666</v>
      </c>
      <c r="Z52" s="21">
        <v>1271000</v>
      </c>
      <c r="AA52" s="21">
        <v>-340628</v>
      </c>
      <c r="AB52" s="21">
        <v>0</v>
      </c>
      <c r="AC52" s="21">
        <v>2097150</v>
      </c>
      <c r="AD52" s="21">
        <v>20241946</v>
      </c>
      <c r="AE52" s="21">
        <v>1235412</v>
      </c>
      <c r="AF52" s="21">
        <v>2991934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381300</v>
      </c>
      <c r="AN52" s="21">
        <v>0</v>
      </c>
      <c r="AO52" s="21">
        <v>63550</v>
      </c>
      <c r="AP52" s="21">
        <v>0</v>
      </c>
      <c r="AQ52" s="42">
        <v>46770258</v>
      </c>
      <c r="AR52" s="39"/>
      <c r="AS52" s="40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</row>
    <row r="53" spans="1:106" s="4" customFormat="1" ht="30">
      <c r="A53" s="58"/>
      <c r="B53" s="63"/>
      <c r="C53" s="22" t="s">
        <v>48</v>
      </c>
      <c r="D53" s="21">
        <v>0</v>
      </c>
      <c r="E53" s="21">
        <v>0</v>
      </c>
      <c r="F53" s="21">
        <v>0</v>
      </c>
      <c r="G53" s="21">
        <v>0</v>
      </c>
      <c r="H53" s="21">
        <v>4468750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1544400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1741025</v>
      </c>
      <c r="AB53" s="21">
        <v>0</v>
      </c>
      <c r="AC53" s="21">
        <v>10385375</v>
      </c>
      <c r="AD53" s="21">
        <v>4468750</v>
      </c>
      <c r="AE53" s="21">
        <v>0</v>
      </c>
      <c r="AF53" s="21">
        <v>0</v>
      </c>
      <c r="AG53" s="21">
        <v>1562275</v>
      </c>
      <c r="AH53" s="21">
        <v>0</v>
      </c>
      <c r="AI53" s="21">
        <v>450450</v>
      </c>
      <c r="AJ53" s="21">
        <v>4468750</v>
      </c>
      <c r="AK53" s="21">
        <v>2105675</v>
      </c>
      <c r="AL53" s="21">
        <v>446875</v>
      </c>
      <c r="AM53" s="21">
        <v>0</v>
      </c>
      <c r="AN53" s="21">
        <v>3796650</v>
      </c>
      <c r="AO53" s="21">
        <v>17875</v>
      </c>
      <c r="AP53" s="21">
        <v>0</v>
      </c>
      <c r="AQ53" s="42">
        <v>35456850</v>
      </c>
      <c r="AR53" s="39"/>
      <c r="AS53" s="40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</row>
    <row r="54" spans="1:106" s="4" customFormat="1" ht="45">
      <c r="A54" s="19">
        <v>2</v>
      </c>
      <c r="B54" s="24" t="s">
        <v>49</v>
      </c>
      <c r="C54" s="22" t="s">
        <v>50</v>
      </c>
      <c r="D54" s="21">
        <v>809505</v>
      </c>
      <c r="E54" s="21">
        <v>369075</v>
      </c>
      <c r="F54" s="21">
        <v>423698</v>
      </c>
      <c r="G54" s="21">
        <v>12303</v>
      </c>
      <c r="H54" s="21">
        <v>2583525</v>
      </c>
      <c r="I54" s="21">
        <v>1341465</v>
      </c>
      <c r="J54" s="21">
        <v>362186</v>
      </c>
      <c r="K54" s="21">
        <v>24605</v>
      </c>
      <c r="L54" s="21">
        <v>241621</v>
      </c>
      <c r="M54" s="21">
        <v>119088</v>
      </c>
      <c r="N54" s="21">
        <v>916290</v>
      </c>
      <c r="O54" s="21">
        <v>412380</v>
      </c>
      <c r="P54" s="21">
        <v>53147</v>
      </c>
      <c r="Q54" s="21">
        <v>916782</v>
      </c>
      <c r="R54" s="21">
        <v>255400</v>
      </c>
      <c r="S54" s="21">
        <v>268195</v>
      </c>
      <c r="T54" s="21">
        <v>558534</v>
      </c>
      <c r="U54" s="21">
        <v>377441</v>
      </c>
      <c r="V54" s="21">
        <v>280989</v>
      </c>
      <c r="W54" s="21">
        <v>344470</v>
      </c>
      <c r="X54" s="21">
        <v>395156</v>
      </c>
      <c r="Y54" s="21">
        <v>672209</v>
      </c>
      <c r="Z54" s="21">
        <v>1078683</v>
      </c>
      <c r="AA54" s="21">
        <v>358249</v>
      </c>
      <c r="AB54" s="21">
        <v>0</v>
      </c>
      <c r="AC54" s="21">
        <v>712069</v>
      </c>
      <c r="AD54" s="21">
        <v>0</v>
      </c>
      <c r="AE54" s="21">
        <v>693861</v>
      </c>
      <c r="AF54" s="21">
        <v>533436</v>
      </c>
      <c r="AG54" s="21">
        <v>0</v>
      </c>
      <c r="AH54" s="21">
        <v>94483</v>
      </c>
      <c r="AI54" s="21">
        <v>0</v>
      </c>
      <c r="AJ54" s="21">
        <v>0</v>
      </c>
      <c r="AK54" s="21">
        <v>0</v>
      </c>
      <c r="AL54" s="21">
        <v>0</v>
      </c>
      <c r="AM54" s="21">
        <v>49210</v>
      </c>
      <c r="AN54" s="21">
        <v>0</v>
      </c>
      <c r="AO54" s="21">
        <v>0</v>
      </c>
      <c r="AP54" s="21">
        <v>0</v>
      </c>
      <c r="AQ54" s="42">
        <v>15258055</v>
      </c>
      <c r="AR54" s="39"/>
      <c r="AS54" s="40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</row>
    <row r="55" spans="1:106" s="4" customFormat="1" ht="45">
      <c r="A55" s="19">
        <v>3</v>
      </c>
      <c r="B55" s="24" t="s">
        <v>51</v>
      </c>
      <c r="C55" s="22" t="s">
        <v>52</v>
      </c>
      <c r="D55" s="21">
        <v>87714</v>
      </c>
      <c r="E55" s="21">
        <v>78481</v>
      </c>
      <c r="F55" s="21">
        <v>69248</v>
      </c>
      <c r="G55" s="21">
        <v>46165</v>
      </c>
      <c r="H55" s="21">
        <v>865132</v>
      </c>
      <c r="I55" s="21">
        <v>511508</v>
      </c>
      <c r="J55" s="21">
        <v>538284</v>
      </c>
      <c r="K55" s="21">
        <v>34162</v>
      </c>
      <c r="L55" s="21">
        <v>81250</v>
      </c>
      <c r="M55" s="21">
        <v>0</v>
      </c>
      <c r="N55" s="21">
        <v>807888</v>
      </c>
      <c r="O55" s="21">
        <v>293609</v>
      </c>
      <c r="P55" s="21">
        <v>344391</v>
      </c>
      <c r="Q55" s="21">
        <v>463497</v>
      </c>
      <c r="R55" s="21">
        <v>217899</v>
      </c>
      <c r="S55" s="21">
        <v>187430</v>
      </c>
      <c r="T55" s="21">
        <v>421948</v>
      </c>
      <c r="U55" s="21">
        <v>174504</v>
      </c>
      <c r="V55" s="21">
        <v>0</v>
      </c>
      <c r="W55" s="21">
        <v>264987</v>
      </c>
      <c r="X55" s="21">
        <v>461650</v>
      </c>
      <c r="Y55" s="21">
        <v>436721</v>
      </c>
      <c r="Z55" s="21">
        <v>538284</v>
      </c>
      <c r="AA55" s="21">
        <v>0</v>
      </c>
      <c r="AB55" s="21">
        <v>0</v>
      </c>
      <c r="AC55" s="21">
        <v>577063</v>
      </c>
      <c r="AD55" s="21">
        <v>2124513</v>
      </c>
      <c r="AE55" s="21">
        <v>696168</v>
      </c>
      <c r="AF55" s="21">
        <v>539207</v>
      </c>
      <c r="AG55" s="21">
        <v>0</v>
      </c>
      <c r="AH55" s="21">
        <v>101563</v>
      </c>
      <c r="AI55" s="21">
        <v>0</v>
      </c>
      <c r="AJ55" s="21">
        <v>0</v>
      </c>
      <c r="AK55" s="21">
        <v>0</v>
      </c>
      <c r="AL55" s="21">
        <v>0</v>
      </c>
      <c r="AM55" s="21">
        <v>46165</v>
      </c>
      <c r="AN55" s="21">
        <v>0</v>
      </c>
      <c r="AO55" s="21">
        <v>0</v>
      </c>
      <c r="AP55" s="21">
        <v>0</v>
      </c>
      <c r="AQ55" s="42">
        <v>11009431</v>
      </c>
      <c r="AR55" s="39"/>
      <c r="AS55" s="40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</row>
    <row r="56" spans="1:106" s="4" customFormat="1" ht="90">
      <c r="A56" s="19">
        <v>4</v>
      </c>
      <c r="B56" s="24" t="s">
        <v>53</v>
      </c>
      <c r="C56" s="22" t="s">
        <v>54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204355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42">
        <v>204355</v>
      </c>
      <c r="AR56" s="39"/>
      <c r="AS56" s="40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</row>
    <row r="57" spans="1:106" s="4" customFormat="1" ht="105">
      <c r="A57" s="19">
        <v>5</v>
      </c>
      <c r="B57" s="24" t="s">
        <v>55</v>
      </c>
      <c r="C57" s="22" t="s">
        <v>56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10488526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42">
        <v>10488526</v>
      </c>
      <c r="AR57" s="39"/>
      <c r="AS57" s="40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</row>
    <row r="58" spans="1:106" s="4" customFormat="1" ht="45">
      <c r="A58" s="59">
        <v>6</v>
      </c>
      <c r="B58" s="22" t="s">
        <v>57</v>
      </c>
      <c r="C58" s="62" t="s">
        <v>58</v>
      </c>
      <c r="D58" s="26">
        <v>0</v>
      </c>
      <c r="E58" s="26">
        <v>0</v>
      </c>
      <c r="F58" s="26">
        <v>0</v>
      </c>
      <c r="G58" s="26">
        <v>0</v>
      </c>
      <c r="H58" s="26">
        <v>14276888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13661375</v>
      </c>
      <c r="Z58" s="26">
        <v>0</v>
      </c>
      <c r="AA58" s="26">
        <v>0</v>
      </c>
      <c r="AB58" s="26">
        <v>9007500</v>
      </c>
      <c r="AC58" s="26">
        <v>22648458</v>
      </c>
      <c r="AD58" s="26">
        <v>0</v>
      </c>
      <c r="AE58" s="26">
        <v>0</v>
      </c>
      <c r="AF58" s="26">
        <v>8028685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47">
        <f>69380570-1757664</f>
        <v>67622906</v>
      </c>
      <c r="AR58" s="39"/>
      <c r="AS58" s="40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</row>
    <row r="59" spans="1:106" s="4" customFormat="1" ht="15">
      <c r="A59" s="60"/>
      <c r="B59" s="22" t="s">
        <v>59</v>
      </c>
      <c r="C59" s="64"/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47">
        <v>0</v>
      </c>
      <c r="AR59" s="39"/>
      <c r="AS59" s="40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</row>
    <row r="60" spans="1:106" s="4" customFormat="1" ht="30">
      <c r="A60" s="61"/>
      <c r="B60" s="22" t="s">
        <v>60</v>
      </c>
      <c r="C60" s="63"/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1757664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47">
        <v>1757664</v>
      </c>
      <c r="AR60" s="39"/>
      <c r="AS60" s="40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</row>
    <row r="61" spans="1:106" s="6" customFormat="1" ht="15">
      <c r="A61" s="56" t="s">
        <v>61</v>
      </c>
      <c r="B61" s="56"/>
      <c r="C61" s="56"/>
      <c r="D61" s="28">
        <v>1954691</v>
      </c>
      <c r="E61" s="28">
        <v>1083056</v>
      </c>
      <c r="F61" s="28">
        <v>492946</v>
      </c>
      <c r="G61" s="28">
        <v>58468</v>
      </c>
      <c r="H61" s="28">
        <v>24736295</v>
      </c>
      <c r="I61" s="28">
        <v>3685755</v>
      </c>
      <c r="J61" s="28">
        <v>900470</v>
      </c>
      <c r="K61" s="28">
        <v>58767</v>
      </c>
      <c r="L61" s="28">
        <v>322871</v>
      </c>
      <c r="M61" s="28">
        <v>119088</v>
      </c>
      <c r="N61" s="28">
        <v>3752694</v>
      </c>
      <c r="O61" s="28">
        <v>2429465</v>
      </c>
      <c r="P61" s="28">
        <v>1350788</v>
      </c>
      <c r="Q61" s="28">
        <v>2262353</v>
      </c>
      <c r="R61" s="28">
        <v>3306493</v>
      </c>
      <c r="S61" s="28">
        <v>742871</v>
      </c>
      <c r="T61" s="28">
        <v>2355704</v>
      </c>
      <c r="U61" s="28">
        <v>551945</v>
      </c>
      <c r="V61" s="28">
        <v>710587</v>
      </c>
      <c r="W61" s="28">
        <v>1229705</v>
      </c>
      <c r="X61" s="28">
        <v>4203220</v>
      </c>
      <c r="Y61" s="28">
        <v>16353971</v>
      </c>
      <c r="Z61" s="28">
        <v>2887967</v>
      </c>
      <c r="AA61" s="28">
        <v>1758646</v>
      </c>
      <c r="AB61" s="28">
        <v>9007500</v>
      </c>
      <c r="AC61" s="28">
        <v>36420115</v>
      </c>
      <c r="AD61" s="28">
        <v>37528090</v>
      </c>
      <c r="AE61" s="28">
        <v>2625441</v>
      </c>
      <c r="AF61" s="28">
        <v>12093262</v>
      </c>
      <c r="AG61" s="28">
        <v>1562275</v>
      </c>
      <c r="AH61" s="28">
        <v>196046</v>
      </c>
      <c r="AI61" s="28">
        <v>450450</v>
      </c>
      <c r="AJ61" s="28">
        <v>4468750</v>
      </c>
      <c r="AK61" s="28">
        <v>2105675</v>
      </c>
      <c r="AL61" s="28">
        <v>446875</v>
      </c>
      <c r="AM61" s="28">
        <v>476675</v>
      </c>
      <c r="AN61" s="28">
        <v>3796650</v>
      </c>
      <c r="AO61" s="28">
        <v>81425</v>
      </c>
      <c r="AP61" s="28">
        <v>0</v>
      </c>
      <c r="AQ61" s="48">
        <v>188568045</v>
      </c>
      <c r="AR61" s="49"/>
      <c r="AS61" s="40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</row>
    <row r="62" spans="1:43" ht="15">
      <c r="A62" s="29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50"/>
    </row>
    <row r="63" spans="1:4" ht="15">
      <c r="A63" s="29"/>
      <c r="B63" s="29"/>
      <c r="C63" s="29"/>
      <c r="D63" s="29"/>
    </row>
    <row r="64" spans="1:4" ht="15">
      <c r="A64" s="29"/>
      <c r="B64" s="29"/>
      <c r="C64" s="29"/>
      <c r="D64" s="29"/>
    </row>
    <row r="65" spans="1:4" ht="15">
      <c r="A65" s="29"/>
      <c r="B65" s="29"/>
      <c r="C65" s="29"/>
      <c r="D65" s="29"/>
    </row>
    <row r="66" spans="1:4" ht="15">
      <c r="A66" s="29"/>
      <c r="B66" s="29"/>
      <c r="C66" s="29"/>
      <c r="D66" s="29"/>
    </row>
    <row r="67" spans="1:4" ht="15">
      <c r="A67" s="29"/>
      <c r="B67" s="29"/>
      <c r="C67" s="29"/>
      <c r="D67" s="29"/>
    </row>
    <row r="68" spans="1:4" ht="15">
      <c r="A68" s="29"/>
      <c r="B68" s="29"/>
      <c r="C68" s="29"/>
      <c r="D68" s="29"/>
    </row>
    <row r="69" spans="1:4" ht="15">
      <c r="A69" s="29"/>
      <c r="B69" s="29"/>
      <c r="C69" s="29"/>
      <c r="D69" s="29"/>
    </row>
    <row r="70" spans="1:4" ht="15">
      <c r="A70" s="29"/>
      <c r="B70" s="29"/>
      <c r="C70" s="29"/>
      <c r="D70" s="29"/>
    </row>
    <row r="71" spans="1:4" ht="15">
      <c r="A71" s="29"/>
      <c r="B71" s="29"/>
      <c r="C71" s="29"/>
      <c r="D71" s="29"/>
    </row>
    <row r="72" spans="1:4" ht="15">
      <c r="A72" s="29"/>
      <c r="B72" s="29"/>
      <c r="C72" s="29"/>
      <c r="D72" s="29"/>
    </row>
    <row r="73" spans="1:4" ht="15">
      <c r="A73" s="29"/>
      <c r="B73" s="29"/>
      <c r="C73" s="29"/>
      <c r="D73" s="29"/>
    </row>
    <row r="74" spans="1:4" ht="15">
      <c r="A74" s="29"/>
      <c r="B74" s="29"/>
      <c r="C74" s="29"/>
      <c r="D74" s="29"/>
    </row>
    <row r="75" spans="1:4" ht="15">
      <c r="A75" s="29"/>
      <c r="B75" s="29"/>
      <c r="C75" s="29"/>
      <c r="D75" s="29"/>
    </row>
    <row r="76" spans="1:4" ht="15">
      <c r="A76" s="29"/>
      <c r="B76" s="29"/>
      <c r="C76" s="29"/>
      <c r="D76" s="29"/>
    </row>
    <row r="77" spans="1:4" ht="15">
      <c r="A77" s="29"/>
      <c r="B77" s="29"/>
      <c r="C77" s="29"/>
      <c r="D77" s="29"/>
    </row>
    <row r="78" spans="1:4" ht="15">
      <c r="A78" s="29"/>
      <c r="B78" s="29"/>
      <c r="C78" s="29"/>
      <c r="D78" s="29"/>
    </row>
    <row r="79" spans="1:4" ht="15">
      <c r="A79" s="29"/>
      <c r="B79" s="29"/>
      <c r="C79" s="29"/>
      <c r="D79" s="29"/>
    </row>
    <row r="80" spans="1:4" ht="15">
      <c r="A80" s="29"/>
      <c r="B80" s="29"/>
      <c r="C80" s="29"/>
      <c r="D80" s="29"/>
    </row>
    <row r="81" spans="1:4" ht="15">
      <c r="A81" s="29"/>
      <c r="B81" s="29"/>
      <c r="C81" s="29"/>
      <c r="D81" s="29"/>
    </row>
    <row r="82" spans="1:4" ht="15">
      <c r="A82" s="29"/>
      <c r="B82" s="29"/>
      <c r="C82" s="29"/>
      <c r="D82" s="29"/>
    </row>
    <row r="83" ht="15">
      <c r="D83" s="29"/>
    </row>
    <row r="84" ht="15">
      <c r="D84" s="29"/>
    </row>
    <row r="85" ht="15">
      <c r="D85" s="29"/>
    </row>
    <row r="86" ht="15">
      <c r="D86" s="29"/>
    </row>
    <row r="87" ht="15">
      <c r="D87" s="29"/>
    </row>
    <row r="88" ht="15">
      <c r="D88" s="29"/>
    </row>
    <row r="89" ht="15">
      <c r="D89" s="29"/>
    </row>
    <row r="90" ht="15">
      <c r="D90" s="29"/>
    </row>
    <row r="91" ht="15">
      <c r="D91" s="29"/>
    </row>
    <row r="92" ht="15">
      <c r="D92" s="29"/>
    </row>
  </sheetData>
  <sheetProtection/>
  <mergeCells count="34">
    <mergeCell ref="C58:C60"/>
    <mergeCell ref="AQ3:AQ6"/>
    <mergeCell ref="B52:B53"/>
    <mergeCell ref="C3:C6"/>
    <mergeCell ref="C14:C16"/>
    <mergeCell ref="C25:C27"/>
    <mergeCell ref="C36:C38"/>
    <mergeCell ref="C47:C49"/>
    <mergeCell ref="A36:A38"/>
    <mergeCell ref="A41:A42"/>
    <mergeCell ref="A47:A49"/>
    <mergeCell ref="A52:A53"/>
    <mergeCell ref="A58:A60"/>
    <mergeCell ref="B3:B6"/>
    <mergeCell ref="B8:B9"/>
    <mergeCell ref="B19:B20"/>
    <mergeCell ref="B30:B31"/>
    <mergeCell ref="B41:B42"/>
    <mergeCell ref="A28:C28"/>
    <mergeCell ref="A39:C39"/>
    <mergeCell ref="A50:C50"/>
    <mergeCell ref="A61:C61"/>
    <mergeCell ref="A3:A6"/>
    <mergeCell ref="A8:A9"/>
    <mergeCell ref="A14:A16"/>
    <mergeCell ref="A19:A20"/>
    <mergeCell ref="A25:A27"/>
    <mergeCell ref="A30:A31"/>
    <mergeCell ref="P1:R1"/>
    <mergeCell ref="D2:R2"/>
    <mergeCell ref="D3:R3"/>
    <mergeCell ref="S3:AG3"/>
    <mergeCell ref="AH3:AP3"/>
    <mergeCell ref="A17:C1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2022-10-05T07:01:17Z</cp:lastPrinted>
  <dcterms:created xsi:type="dcterms:W3CDTF">2020-10-23T09:40:50Z</dcterms:created>
  <dcterms:modified xsi:type="dcterms:W3CDTF">2022-10-05T07:01:24Z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