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АМПнеотл" sheetId="1" r:id="rId1"/>
    <sheet name="АМП леч" sheetId="2" r:id="rId2"/>
    <sheet name="АМПпроф" sheetId="3" r:id="rId3"/>
    <sheet name="АМПдисп" sheetId="4" r:id="rId4"/>
    <sheet name="АМП леч (мед.реаб.)" sheetId="5" r:id="rId5"/>
    <sheet name="МУ АМП" sheetId="6" r:id="rId6"/>
    <sheet name="КС" sheetId="7" r:id="rId7"/>
    <sheet name="ВМП" sheetId="8" r:id="rId8"/>
    <sheet name="ДС" sheetId="9" r:id="rId9"/>
  </sheets>
  <definedNames>
    <definedName name="_xlnm.Print_Area" localSheetId="1">'АМП леч'!$A$1:$M$51</definedName>
    <definedName name="_xlnm.Print_Area" localSheetId="4">'АМП леч (мед.реаб.)'!$A$1:$K$9</definedName>
    <definedName name="_xlnm.Print_Area" localSheetId="3">'АМПдисп'!$A$1:$BH$27</definedName>
    <definedName name="_xlnm.Print_Area" localSheetId="0">'АМПнеотл'!$A$1:$J$56</definedName>
    <definedName name="_xlnm.Print_Area" localSheetId="2">'АМПпроф'!$A$1:$I$77</definedName>
    <definedName name="_xlnm.Print_Area" localSheetId="6">'КС'!$A$1:$AH$53</definedName>
    <definedName name="_xlnm.Print_Area" localSheetId="5">'МУ АМП'!$A$1:$G$25</definedName>
    <definedName name="_xlnm.Print_Titles" localSheetId="3">'АМПдисп'!$A:$D,'АМПдисп'!$4:$6</definedName>
    <definedName name="_xlnm.Print_Titles" localSheetId="0">'АМПнеотл'!$A:$D,'АМПнеотл'!$4:$7</definedName>
    <definedName name="_xlnm.Print_Titles" localSheetId="2">'АМПпроф'!$4:$7</definedName>
    <definedName name="_xlnm.Print_Titles" localSheetId="8">'ДС'!$A:$D,'ДС'!$4:$7</definedName>
    <definedName name="_xlnm.Print_Titles" localSheetId="6">'КС'!$A:$D,'КС'!$4:$7</definedName>
    <definedName name="_xlnm.Print_Titles" localSheetId="1">'АМП леч'!$A:$C,'АМП леч'!$7:$7</definedName>
    <definedName name="_xlnm.Print_Titles" localSheetId="3">'АМПдисп'!$A:$D,'АМПдисп'!$7:$7</definedName>
    <definedName name="_xlnm.Print_Titles" localSheetId="0">'АМПнеотл'!$A:$D,'АМПнеотл'!$4:$7</definedName>
    <definedName name="_xlnm.Print_Titles" localSheetId="2">'АМПпроф'!$A:$C,'АМПпроф'!$8:$8</definedName>
    <definedName name="_xlnm.Print_Titles" localSheetId="8">'ДС'!$A:$C,'ДС'!$4:$7</definedName>
    <definedName name="_xlnm.Print_Titles" localSheetId="6">'КС'!$A:$C,'КС'!$4:$7</definedName>
    <definedName name="_xlnm.Print_Area" localSheetId="3">'АМПдисп'!$A$1:$BH$27</definedName>
    <definedName name="_xlnm.Print_Area" localSheetId="0">'АМПнеотл'!$A$1:$J$57</definedName>
  </definedNames>
  <calcPr fullCalcOnLoad="1" fullPrecision="0"/>
</workbook>
</file>

<file path=xl/sharedStrings.xml><?xml version="1.0" encoding="utf-8"?>
<sst xmlns="http://schemas.openxmlformats.org/spreadsheetml/2006/main" count="821" uniqueCount="358">
  <si>
    <t>Перераспределение объемов оказания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по обращениям в связи с заболеваниями (за законченный случай)</t>
  </si>
  <si>
    <t>№ п/п</t>
  </si>
  <si>
    <t>Профиль медицинской помощи</t>
  </si>
  <si>
    <t>Подгруппа планирования по профилю медицинской помощи
 (Объмы)</t>
  </si>
  <si>
    <t>Объемы оказания МП</t>
  </si>
  <si>
    <t>Объемы финансирования МП, руб.</t>
  </si>
  <si>
    <t>2.2</t>
  </si>
  <si>
    <t>3</t>
  </si>
  <si>
    <t>Итого перераспределение объемы</t>
  </si>
  <si>
    <t>Итого перераспределение финансирование, руб.</t>
  </si>
  <si>
    <t>Акушерское дело</t>
  </si>
  <si>
    <t>Акушерское дело (ФАП)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</si>
  <si>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</si>
  <si>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 xml:space="preserve">Акушерство и гинекология </t>
  </si>
  <si>
    <t>Аллергология и иммунология</t>
  </si>
  <si>
    <t xml:space="preserve">Аллергология и иммунология </t>
  </si>
  <si>
    <t>Гастроэнтерология</t>
  </si>
  <si>
    <t>Гематология</t>
  </si>
  <si>
    <t>Генетика</t>
  </si>
  <si>
    <t>Гериатрия</t>
  </si>
  <si>
    <t>Дерматовенерология</t>
  </si>
  <si>
    <t>Дерматовенерология Л</t>
  </si>
  <si>
    <t xml:space="preserve">Детская кардиология </t>
  </si>
  <si>
    <t>Детская урология-андрология</t>
  </si>
  <si>
    <t>Детская хирургия</t>
  </si>
  <si>
    <t xml:space="preserve">Детская эндокринология </t>
  </si>
  <si>
    <t>Инфекционные болезни</t>
  </si>
  <si>
    <t xml:space="preserve">Кардиология </t>
  </si>
  <si>
    <t>Колопроктология</t>
  </si>
  <si>
    <t>Лечебное дело</t>
  </si>
  <si>
    <t>Неврология</t>
  </si>
  <si>
    <t>Нейрохирургия</t>
  </si>
  <si>
    <t>Нефрология</t>
  </si>
  <si>
    <t>Общая  практика</t>
  </si>
  <si>
    <t>Общая врачебная практика (семейная медицина)</t>
  </si>
  <si>
    <t>Общая врачебная практика</t>
  </si>
  <si>
    <t>Онкология</t>
  </si>
  <si>
    <t>Ортодонтия</t>
  </si>
  <si>
    <t>Оториноларингология (за исключением кохлеарной имплантации)</t>
  </si>
  <si>
    <t>Оториноларингология</t>
  </si>
  <si>
    <t>Офтальмология</t>
  </si>
  <si>
    <t xml:space="preserve">Педиатрия  </t>
  </si>
  <si>
    <t>Пульмонология</t>
  </si>
  <si>
    <t>Ревматология</t>
  </si>
  <si>
    <t>Сердечно-сосудистая хирургия</t>
  </si>
  <si>
    <t>Стоматология</t>
  </si>
  <si>
    <t xml:space="preserve">Стоматология </t>
  </si>
  <si>
    <t>Стоматология детская</t>
  </si>
  <si>
    <t>Стоматология общей практики</t>
  </si>
  <si>
    <t>Стоматология терапевтическая</t>
  </si>
  <si>
    <t>Стоматология хирургическая</t>
  </si>
  <si>
    <t>Сурдология-оториноларингология</t>
  </si>
  <si>
    <t xml:space="preserve">Терапия </t>
  </si>
  <si>
    <t>Торакальная хирургия</t>
  </si>
  <si>
    <t>Травматология и ортопедия</t>
  </si>
  <si>
    <t>Урология</t>
  </si>
  <si>
    <t>Хирургия</t>
  </si>
  <si>
    <t xml:space="preserve">Хирургия </t>
  </si>
  <si>
    <t>Челюстно-лицевая хирургия</t>
  </si>
  <si>
    <t xml:space="preserve">Эндокринология </t>
  </si>
  <si>
    <t>ВСЕГО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</si>
  <si>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по профилю «Медицинская реабилитация»</t>
  </si>
  <si>
    <t>2.3</t>
  </si>
  <si>
    <t>2.4</t>
  </si>
  <si>
    <t xml:space="preserve">ГБУЗ ЛО Лужская МБ  </t>
  </si>
  <si>
    <t>2022 год, в т.ч.</t>
  </si>
  <si>
    <t>1</t>
  </si>
  <si>
    <t>Медицинская реабилитация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</si>
  <si>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по посещениям с профилактическими и иными целями (за исключением Диспансеризации, Углубленной диспансеризации и профилактических медицинских осмотров)</t>
  </si>
  <si>
    <t xml:space="preserve">Подгруппа планирования по профилю медицинской помощи
</t>
  </si>
  <si>
    <t>Акушерское дело_ДН</t>
  </si>
  <si>
    <t>Акушерство и гинекология_ДН</t>
  </si>
  <si>
    <t>Акушерство и гинекология Д</t>
  </si>
  <si>
    <t>Аллергология и иммунология Д</t>
  </si>
  <si>
    <t xml:space="preserve">Гастроэнтерология </t>
  </si>
  <si>
    <t>Гастроэнтерология Д</t>
  </si>
  <si>
    <t xml:space="preserve">Гематология </t>
  </si>
  <si>
    <t>Гематология Д</t>
  </si>
  <si>
    <t xml:space="preserve">Дерматология </t>
  </si>
  <si>
    <t>Детская кардиология</t>
  </si>
  <si>
    <t>Детская онкология</t>
  </si>
  <si>
    <t xml:space="preserve">Детская урология-андрология </t>
  </si>
  <si>
    <t xml:space="preserve">Детская хирургия </t>
  </si>
  <si>
    <t>Детская эндокринология</t>
  </si>
  <si>
    <t xml:space="preserve">Инфекционные болезни </t>
  </si>
  <si>
    <t xml:space="preserve">Лечебное дело </t>
  </si>
  <si>
    <t>Лечебное дело_ДН</t>
  </si>
  <si>
    <t xml:space="preserve">Неврология </t>
  </si>
  <si>
    <t>Неврология Д</t>
  </si>
  <si>
    <t xml:space="preserve">Нефрология </t>
  </si>
  <si>
    <t>Нефрология Д</t>
  </si>
  <si>
    <t xml:space="preserve">Общая врачебная практика </t>
  </si>
  <si>
    <t>Общая врачебная практика_ДН</t>
  </si>
  <si>
    <t xml:space="preserve">Общая практика </t>
  </si>
  <si>
    <t>Общая практика</t>
  </si>
  <si>
    <t>Общая практика_ДН</t>
  </si>
  <si>
    <t xml:space="preserve">Онкология </t>
  </si>
  <si>
    <t>Онкология_ДН</t>
  </si>
  <si>
    <t xml:space="preserve">Ортодонтия </t>
  </si>
  <si>
    <t>Оториноларингология (за исключением использования кохлеарной имплантации)</t>
  </si>
  <si>
    <t xml:space="preserve">Оториноларингология </t>
  </si>
  <si>
    <t>Оториноларингология Д</t>
  </si>
  <si>
    <t xml:space="preserve">Офтальмология </t>
  </si>
  <si>
    <t>Офтальмология Д</t>
  </si>
  <si>
    <t>Педиатрия</t>
  </si>
  <si>
    <t xml:space="preserve">Педиатрия </t>
  </si>
  <si>
    <t>Педиатрия_ДН</t>
  </si>
  <si>
    <t xml:space="preserve">Пульмонология </t>
  </si>
  <si>
    <t>Пульмонология Д</t>
  </si>
  <si>
    <t xml:space="preserve">Ревматология </t>
  </si>
  <si>
    <t>Ревматология Д</t>
  </si>
  <si>
    <t xml:space="preserve">Сердечно-сосудистая хирургия </t>
  </si>
  <si>
    <t xml:space="preserve">Стоматология детская </t>
  </si>
  <si>
    <t xml:space="preserve">Стоматология общей практики </t>
  </si>
  <si>
    <t>Стоматология профилактическая</t>
  </si>
  <si>
    <t xml:space="preserve">Гигиена в стоматологии </t>
  </si>
  <si>
    <t xml:space="preserve">Стоматология терапевтическая </t>
  </si>
  <si>
    <t xml:space="preserve">Стоматология хирургическая </t>
  </si>
  <si>
    <t>Сурдология-оториноларингология Д</t>
  </si>
  <si>
    <t>Сурдология-аудиология Д</t>
  </si>
  <si>
    <t>Терапия</t>
  </si>
  <si>
    <t>Врач центра здоровья I Т</t>
  </si>
  <si>
    <t>Врач центра здоровья II Т</t>
  </si>
  <si>
    <t>Терапия_ДН</t>
  </si>
  <si>
    <t xml:space="preserve">Травматология и ортопедия </t>
  </si>
  <si>
    <t>Травматология и ортопедия Д</t>
  </si>
  <si>
    <t xml:space="preserve">Урология 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</si>
  <si>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медицинским услугам по амбулаторной медицинской помощи по обращениям в связи с заболеваниями (за законченный случай) (без гемодиализа)</t>
  </si>
  <si>
    <t xml:space="preserve">Профиль медицинской помощи </t>
  </si>
  <si>
    <t>Подгруппа планирования по профилю медицинской помощи
 (Объемы)</t>
  </si>
  <si>
    <t>ФБУЗ "ЦЕНТР ГИГИЕНЫ И ЭПИДЕМИОЛОГИИ В ЛО"</t>
  </si>
  <si>
    <t>Рентгенология</t>
  </si>
  <si>
    <t>КТ</t>
  </si>
  <si>
    <t>МРТ</t>
  </si>
  <si>
    <t>Ультразвуковая диагностика</t>
  </si>
  <si>
    <t>Ультразвуковое исследование сердечно-сосудистой системы</t>
  </si>
  <si>
    <t>Эндоскопия</t>
  </si>
  <si>
    <t>Эндоскопические диагностические исследования</t>
  </si>
  <si>
    <t>Молекулярно-генетические исследования с целью выявления онкологических заболеваний</t>
  </si>
  <si>
    <t>Патологическая анатомия</t>
  </si>
  <si>
    <t>Патологоанатомическое  исследование  с целью диагностики онкологических заболеваний и подбора противоопухолевой лекарственной терапии</t>
  </si>
  <si>
    <t>Клиническая лабораторная диагностика, вирусология</t>
  </si>
  <si>
    <t>Тестирование на выявление новой коронавирусной инфекции (COVID-19)</t>
  </si>
  <si>
    <t>Вирусология</t>
  </si>
  <si>
    <t>Медицинская микробиология</t>
  </si>
  <si>
    <t xml:space="preserve">Итого </t>
  </si>
  <si>
    <t>Соответствие подгрупп нормативам</t>
  </si>
  <si>
    <t>Компьютерная томография</t>
  </si>
  <si>
    <t>Магнитно-резонансная томография</t>
  </si>
  <si>
    <t>УЗИ ССС</t>
  </si>
  <si>
    <t>МГИ</t>
  </si>
  <si>
    <t>ПАИ</t>
  </si>
  <si>
    <t>Тестирование на COVID-19 (лабораторное исследование)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</si>
  <si>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в условиях круглосуточного стационара</t>
  </si>
  <si>
    <t>№ пп</t>
  </si>
  <si>
    <t>Профиль медпомощи            (федеральный классификатор V002)</t>
  </si>
  <si>
    <t xml:space="preserve">Подгруппа планирования по профилю медицинской помощи                                                                                              </t>
  </si>
  <si>
    <t>Код подгруппы планирования</t>
  </si>
  <si>
    <t>3.1</t>
  </si>
  <si>
    <t>2.1</t>
  </si>
  <si>
    <t>3.2</t>
  </si>
  <si>
    <t>3.3</t>
  </si>
  <si>
    <t>ГБУЗ ЛО "РОЩИНСКАЯ МБ"</t>
  </si>
  <si>
    <t>ГБУЗ ЛО "КИНГИСЕППСКАЯ МБ":</t>
  </si>
  <si>
    <t>ГБУЗ ЛО "ГАТЧИНСКАЯ КМБ":</t>
  </si>
  <si>
    <t>ГБУЗ ЛО "ТИХВИНСКАЯ МБ"</t>
  </si>
  <si>
    <t>ГБУЗ ЛО "ТОКСОВСКАЯ МБ":</t>
  </si>
  <si>
    <t>ГБУЗ ЛО "ТОСНЕНСКАЯ КМБ":</t>
  </si>
  <si>
    <t>ГБУЗ ЛО "ПОДПОРОЖСКАЯ МБ":</t>
  </si>
  <si>
    <t>ГБУЗ ЛО "БОКСИТОГОРСКАЯ МБ":</t>
  </si>
  <si>
    <t>ГБУЗ ЛО "ВОЛОСОВСКАЯ МБ":</t>
  </si>
  <si>
    <t>ГБУЗ ЛО "ЛОДЕЙНОПОЛЬСКАЯ МБ":</t>
  </si>
  <si>
    <t>ГБУЗ ЛО "ПРИОЗЕРСКАЯ МБ":</t>
  </si>
  <si>
    <t>ГБУЗ ЛО "ВСЕВОЛОЖСКАЯ КМБ"</t>
  </si>
  <si>
    <t>ГБУЗ ЛОКБ</t>
  </si>
  <si>
    <t>2022 год</t>
  </si>
  <si>
    <t>Акушерство и гинекология (без ВРТ, без ИП)</t>
  </si>
  <si>
    <t>Акушерство и гинекология (искусственное прерывание беременности)</t>
  </si>
  <si>
    <t>Акушерство и гинекология ИП</t>
  </si>
  <si>
    <t>Гематология_без st19</t>
  </si>
  <si>
    <t>Гематология_ st19</t>
  </si>
  <si>
    <t>Дерматология</t>
  </si>
  <si>
    <t>Кардиология_Д</t>
  </si>
  <si>
    <t>Онкология_Д_st19</t>
  </si>
  <si>
    <t>Онкология_Д_без st19</t>
  </si>
  <si>
    <t xml:space="preserve">Радиология_Д_st19  </t>
  </si>
  <si>
    <t>Инфекционные болезни_без COVID-19</t>
  </si>
  <si>
    <t>Инфекционные болезни_с COVID-19</t>
  </si>
  <si>
    <t>Кардиология</t>
  </si>
  <si>
    <t>Неонатология</t>
  </si>
  <si>
    <t xml:space="preserve">Онкология_st19                                                                   </t>
  </si>
  <si>
    <t xml:space="preserve">Онкология_без st19 </t>
  </si>
  <si>
    <t>Радиология</t>
  </si>
  <si>
    <t xml:space="preserve">Радиология_О_st19        </t>
  </si>
  <si>
    <t>Стоматология_Д</t>
  </si>
  <si>
    <t>Радиология_без_st19</t>
  </si>
  <si>
    <t>Хирургия (комбустиология)</t>
  </si>
  <si>
    <t>Эндокринология</t>
  </si>
  <si>
    <t>Гериатрия КС</t>
  </si>
  <si>
    <t>Итого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</si>
  <si>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высокотехнологичной медицинской помощи в условиях круглосуточного стационара</t>
  </si>
  <si>
    <t>Подгруппа планирования по профилю МП (объемам)</t>
  </si>
  <si>
    <t xml:space="preserve">ГБУЗ ЛО "Всеволожская КМБ"                      </t>
  </si>
  <si>
    <t>ГБУЗ "ЛОКБ"</t>
  </si>
  <si>
    <t>ВМП Акушерство и гинекология (за исключением использования вспомогательных репродуктивных технологий)</t>
  </si>
  <si>
    <t>250_6_3_21019_ ВМП Акушерство и гинекология (за исключением использования вспомогательных репродуктивных технологий)</t>
  </si>
  <si>
    <t>1223_7_4_21020_ ВМП Акушерство и гинекология (за исключением использования вспомогательных репродуктивных технологий)</t>
  </si>
  <si>
    <t>ВМП Неонатология</t>
  </si>
  <si>
    <t>220_30_18_21068_ВМП Неонатология</t>
  </si>
  <si>
    <t>217_469_19_21069_ВМП Неонатология</t>
  </si>
  <si>
    <t>215_469_19_21069_ВМП Неонатология</t>
  </si>
  <si>
    <t>ВМП Оториноларингология</t>
  </si>
  <si>
    <t>74_204_27_21149_ВМП Оториноларингология</t>
  </si>
  <si>
    <t>73_204_27_21149_ВМП Оториноларингология</t>
  </si>
  <si>
    <t>2580_457_28_22190_ВМП Оториноларингология</t>
  </si>
  <si>
    <t>2579_457_28_22190_ВМП Оториноларингология</t>
  </si>
  <si>
    <t>ВМП Травматология и ортопедия</t>
  </si>
  <si>
    <t>36_202_51_21177_ ВМП Травматология и ортопедия</t>
  </si>
  <si>
    <t>33_198_51_21178_ ВМП Травматология и ортопедия</t>
  </si>
  <si>
    <t>ИТОГО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</si>
  <si>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в условиях дневного стационара</t>
  </si>
  <si>
    <t>№№ п/п</t>
  </si>
  <si>
    <t>Профиль МП</t>
  </si>
  <si>
    <t>Подгруппа планирования по профилю медицинской помощи (Объемы)</t>
  </si>
  <si>
    <t>Коды подгрупп планирования</t>
  </si>
  <si>
    <t>ГБУЗ ЛО "ТОКСОВСКАЯ МБ"</t>
  </si>
  <si>
    <t>ГБУЗ ЛО "СЕРТОЛОВСКАЯ ГБ"</t>
  </si>
  <si>
    <t>ГБУЗ ЛО "ГАТЧИНСКАЯ КМБ"</t>
  </si>
  <si>
    <t>ГБУЗ ЛО "КИНГИСЕППСКАЯ МБ"</t>
  </si>
  <si>
    <t>ГБУЗ ЛО "ЛУЖСКАЯ МБ"</t>
  </si>
  <si>
    <t>ГБУЗ ЛО "ТОСНЕНСКАЯ КМБ"</t>
  </si>
  <si>
    <t>АО МЦРМ</t>
  </si>
  <si>
    <t>ООО "ЦИЭР "ЭмбриЛайф"</t>
  </si>
  <si>
    <t>ООО "Евромед Клиник"</t>
  </si>
  <si>
    <t>ООО "АЙ-КЛИНИК СЗ"</t>
  </si>
  <si>
    <t>ООО "ЦПС "МЕДИКА"</t>
  </si>
  <si>
    <t>ООО "МАТЬ И ДИТЯ САНКТ-ПЕТЕРБУРГ"</t>
  </si>
  <si>
    <t>акушерству и гинекологии (за исключением использования вспомогательных репродуктивных технологий и искусственного прерывания беременности)</t>
  </si>
  <si>
    <t>акушерству и гинекологии (искусственному прерыванию беременности)</t>
  </si>
  <si>
    <t>акушерству и гинекологии (использованию вспомогательных репродуктивных технологий)</t>
  </si>
  <si>
    <t>гастроэнтерологии</t>
  </si>
  <si>
    <t>дерматовенерологии</t>
  </si>
  <si>
    <t>детской хирургии</t>
  </si>
  <si>
    <t>инфекционным болезням</t>
  </si>
  <si>
    <t>кардиологии</t>
  </si>
  <si>
    <t>медицинской реабилитации</t>
  </si>
  <si>
    <t>медицинской реабилитации с COVID-19</t>
  </si>
  <si>
    <t>неврологии</t>
  </si>
  <si>
    <t>нефрологии</t>
  </si>
  <si>
    <t>онкологии</t>
  </si>
  <si>
    <t>онкология_ds19</t>
  </si>
  <si>
    <t>онкология_без ds19</t>
  </si>
  <si>
    <t>оториноларингологии (за исключением кохлеарной имплантации)</t>
  </si>
  <si>
    <t>офтальмологии</t>
  </si>
  <si>
    <t>педиатрии</t>
  </si>
  <si>
    <t>пульмонологии</t>
  </si>
  <si>
    <t>радиологии</t>
  </si>
  <si>
    <t>ревматологии</t>
  </si>
  <si>
    <t>терапии</t>
  </si>
  <si>
    <t>травматологии и ортопедии</t>
  </si>
  <si>
    <t>урологии</t>
  </si>
  <si>
    <t>хирургии</t>
  </si>
  <si>
    <t>Общий итог</t>
  </si>
  <si>
    <t>Оториноларингология Г*</t>
  </si>
  <si>
    <t>ФГБУ "СПБ НИИ ЛОР" МИНЗДРАВА РОССИИ</t>
  </si>
  <si>
    <t xml:space="preserve">ГБУЗ ЛОКБ                     </t>
  </si>
  <si>
    <t xml:space="preserve">ГБУЗ ЛО Токсовская МБ  </t>
  </si>
  <si>
    <t>ФГБУЗ ЦМСЧ № 38 ФМБА России</t>
  </si>
  <si>
    <t xml:space="preserve">ГБУЗ ЛО Гатчинская КМБ  </t>
  </si>
  <si>
    <t xml:space="preserve">ГБУЗ ЛОКБ  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</si>
  <si>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в неотложной форме</t>
  </si>
  <si>
    <t>ГБУЗ ЛО Токсовская МБ</t>
  </si>
  <si>
    <t>Акушерство и гинекология</t>
  </si>
  <si>
    <t>Акушерство и гинекология С</t>
  </si>
  <si>
    <t>Гастроэнтерология С</t>
  </si>
  <si>
    <t>Гематология С</t>
  </si>
  <si>
    <t>Детская хирургия С</t>
  </si>
  <si>
    <t>Инфекционные болезни КЭ</t>
  </si>
  <si>
    <t>Инфекционные болезни С</t>
  </si>
  <si>
    <t>Инфекционные болезни С КЭ</t>
  </si>
  <si>
    <t>Кардиология С</t>
  </si>
  <si>
    <t>Колопроктология С</t>
  </si>
  <si>
    <t>Неврология С</t>
  </si>
  <si>
    <t>Нейрохирургия С</t>
  </si>
  <si>
    <t>Нефрология С</t>
  </si>
  <si>
    <t>Оториноларингология С</t>
  </si>
  <si>
    <t>Офтальмология С</t>
  </si>
  <si>
    <t>Педиатрия С</t>
  </si>
  <si>
    <t>Пульмонология С</t>
  </si>
  <si>
    <t>Ревматология С</t>
  </si>
  <si>
    <t>Сердечно-сосудистая хирургия С</t>
  </si>
  <si>
    <t>Терапия комплексная С</t>
  </si>
  <si>
    <t>Терапия С</t>
  </si>
  <si>
    <t>Торакальная хирургия С</t>
  </si>
  <si>
    <t>Травматология и ортопедия С</t>
  </si>
  <si>
    <t>Урология С</t>
  </si>
  <si>
    <t>Хирургия С</t>
  </si>
  <si>
    <t>Челюстно-лицевая хирургия С</t>
  </si>
  <si>
    <t>Эндокринология С</t>
  </si>
  <si>
    <t>Подгруппа планирования по профилю медицинской помощи</t>
  </si>
  <si>
    <t>ГБУЗ ЛО «Кингисеппская МБ»</t>
  </si>
  <si>
    <t>ГБУЗ ЛО «Кировская КМБ»</t>
  </si>
  <si>
    <t>ГБУЗ ЛО «Приозерская МБ»</t>
  </si>
  <si>
    <t>ООО "Медицентр ЮЗ"</t>
  </si>
  <si>
    <t>2022год, в т.ч.</t>
  </si>
  <si>
    <t>Диспансеризация Сироты 72н</t>
  </si>
  <si>
    <t>Педиатрия ДС*-72</t>
  </si>
  <si>
    <t>Общая врачебная практика ДС*-72</t>
  </si>
  <si>
    <t>Диспансеризация Опека 216н</t>
  </si>
  <si>
    <t>Педиатрия ДС*-216</t>
  </si>
  <si>
    <t>Общая врачебная практика ДС*-216</t>
  </si>
  <si>
    <t>Диспансеризация взрослых 1 этап 124н</t>
  </si>
  <si>
    <t>Терапия* ДВ</t>
  </si>
  <si>
    <t>Лечебное дело* ДВ</t>
  </si>
  <si>
    <t>Общая врачебная практика* ДВ</t>
  </si>
  <si>
    <t>Общая практика* ДВ</t>
  </si>
  <si>
    <t>Углубленная диспансеризация взрослых по 1 и 2 этапам</t>
  </si>
  <si>
    <t>Терапия УДВ1*</t>
  </si>
  <si>
    <t>Лечебное дело УДВ 1*</t>
  </si>
  <si>
    <t>Общая врачебная практика УДВ1*</t>
  </si>
  <si>
    <t>Общая практика УДВ1*</t>
  </si>
  <si>
    <t>Профосмотр несовершеннолетних 514н</t>
  </si>
  <si>
    <t>Педиатрия ДС*</t>
  </si>
  <si>
    <t>Общая врачебная практика ДС*</t>
  </si>
  <si>
    <t>Профосмотры взрослых 124н</t>
  </si>
  <si>
    <t>Терапия*П</t>
  </si>
  <si>
    <t>Лечебное дело**П</t>
  </si>
  <si>
    <t>Общая врачебная практика*П</t>
  </si>
  <si>
    <t>Общая практика*П</t>
  </si>
  <si>
    <t>ГБУЗ ЛО «Бокситогорская МБ»</t>
  </si>
  <si>
    <t>ГБУЗ ЛО «Волховская МБ»</t>
  </si>
  <si>
    <t>ГБУЗ ЛО «Волосовская МБ»</t>
  </si>
  <si>
    <t xml:space="preserve">ЧУЗ "РЖД-Медицина " г.Волхов </t>
  </si>
  <si>
    <t xml:space="preserve">ГБУЗ  ЛО «Всеволожская КМБ» </t>
  </si>
  <si>
    <t xml:space="preserve">ГБУЗ ЛО «Токсовская МБ» </t>
  </si>
  <si>
    <t xml:space="preserve">ГБУЗ ЛО «Сертоловская ГБ» </t>
  </si>
  <si>
    <t>ЧУЗ "РЖД-Медицина" г.Выборг"</t>
  </si>
  <si>
    <t xml:space="preserve">ГБУЗ ЛО «Выборгская МБ» </t>
  </si>
  <si>
    <t>ГБУЗ ЛО "Выборгская ДГБ"</t>
  </si>
  <si>
    <t xml:space="preserve">ГБУЗ ЛО «Приморская РБ» </t>
  </si>
  <si>
    <t xml:space="preserve">ГБУЗ ЛО  «Гатчинская КМБ» </t>
  </si>
  <si>
    <t>ГБУЗ  ЛО «Киришская КМБ»</t>
  </si>
  <si>
    <t>ГБУЗ ЛО «Лодейнопольская МБ»</t>
  </si>
  <si>
    <t>ГБУЗ ЛО «Ломоносовская МБ»</t>
  </si>
  <si>
    <t>ГБУЗ ЛО  «Лужская МБ»</t>
  </si>
  <si>
    <t>ГБУЗ ЛО  «Подпорожская МБ»</t>
  </si>
  <si>
    <t xml:space="preserve">ГБУЗ ЛО «Рощинская РБ» </t>
  </si>
  <si>
    <t>ГБУЗ ЛО  «Сланцевская МБ»</t>
  </si>
  <si>
    <t>ГБУЗ ЛО  «Тихвинская МБ»</t>
  </si>
  <si>
    <t>ГБУЗ  ЛО «Тосненская КМБ»</t>
  </si>
  <si>
    <t>ООО "Семейный доктор"</t>
  </si>
  <si>
    <t>Приложение 25
к Протоколу №14 от 28.10.2022 (продолжение)</t>
  </si>
  <si>
    <t>Приложение 25
к Протоколу №14 от 28.10.2022</t>
  </si>
  <si>
    <t>Перераспределение объемов оказания и объемов финансирования по Территориальной (в рамках базовой) программе ОМС в Ленинградской области на 2021 год застрахованным в Ленинградской области по медицинским организациям Ленинградской области по амбулаторной медицинской помощи по диспансеризации и профилактическим медицинским осмотрам</t>
  </si>
  <si>
    <t>Итого перераспределение объемов</t>
  </si>
  <si>
    <t>Итого перераспределение финансирования, руб.</t>
  </si>
  <si>
    <t>ГБУЗ ЛО "КИРОВСКАЯ КМБ":</t>
  </si>
  <si>
    <t>ГАУЗ ЛО "Киришская СП"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</si>
</sst>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0"/>
    <numFmt numFmtId="177" formatCode="#,##0.00_ ;\-#,##0.00\ "/>
  </numFmts>
  <fonts count="88">
    <font>
      <sz val="11"/>
      <color theme="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0"/>
      <name val="Arial Cyr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1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8"/>
      <name val="Liberation Sans"/>
      <family val="2"/>
    </font>
    <font>
      <sz val="11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1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000000"/>
      <name val="Calibri"/>
      <family val="2"/>
    </font>
    <font>
      <sz val="11"/>
      <color theme="1"/>
      <name val="Liberation Sans"/>
      <family val="2"/>
    </font>
    <font>
      <sz val="11"/>
      <color theme="1"/>
      <name val="Arial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4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6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0" borderId="0">
      <alignment/>
      <protection/>
    </xf>
    <xf numFmtId="0" fontId="15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07">
    <xf numFmtId="0" fontId="0" fillId="0" borderId="0" xfId="0" applyFont="1" applyAlignment="1">
      <alignment/>
    </xf>
    <xf numFmtId="0" fontId="70" fillId="0" borderId="0" xfId="60" applyFont="1" applyFill="1" applyAlignment="1">
      <alignment horizontal="center" vertical="center"/>
      <protection/>
    </xf>
    <xf numFmtId="0" fontId="70" fillId="0" borderId="0" xfId="60" applyFont="1" applyFill="1" applyAlignment="1">
      <alignment vertical="center" wrapText="1"/>
      <protection/>
    </xf>
    <xf numFmtId="0" fontId="70" fillId="0" borderId="0" xfId="60" applyFont="1" applyFill="1" applyAlignment="1">
      <alignment horizontal="center" vertical="center" wrapText="1"/>
      <protection/>
    </xf>
    <xf numFmtId="3" fontId="70" fillId="0" borderId="0" xfId="60" applyNumberFormat="1" applyFont="1" applyFill="1" applyAlignment="1">
      <alignment vertical="center" wrapText="1"/>
      <protection/>
    </xf>
    <xf numFmtId="3" fontId="71" fillId="0" borderId="0" xfId="60" applyNumberFormat="1" applyFont="1" applyFill="1" applyAlignment="1">
      <alignment vertical="center" wrapText="1"/>
      <protection/>
    </xf>
    <xf numFmtId="0" fontId="0" fillId="0" borderId="0" xfId="60">
      <alignment vertical="center"/>
      <protection/>
    </xf>
    <xf numFmtId="0" fontId="70" fillId="0" borderId="0" xfId="60" applyFont="1" applyFill="1" applyAlignment="1">
      <alignment vertical="top" wrapText="1"/>
      <protection/>
    </xf>
    <xf numFmtId="0" fontId="72" fillId="0" borderId="0" xfId="60" applyFont="1" applyFill="1" applyAlignment="1">
      <alignment vertical="center" wrapText="1"/>
      <protection/>
    </xf>
    <xf numFmtId="0" fontId="71" fillId="0" borderId="10" xfId="60" applyFont="1" applyFill="1" applyBorder="1" applyAlignment="1">
      <alignment horizontal="center" vertical="center" wrapText="1"/>
      <protection/>
    </xf>
    <xf numFmtId="1" fontId="71" fillId="0" borderId="10" xfId="60" applyNumberFormat="1" applyFont="1" applyFill="1" applyBorder="1" applyAlignment="1">
      <alignment horizontal="center" vertical="center" wrapText="1"/>
      <protection/>
    </xf>
    <xf numFmtId="0" fontId="71" fillId="0" borderId="11" xfId="60" applyFont="1" applyFill="1" applyBorder="1" applyAlignment="1">
      <alignment horizontal="center" vertical="center" wrapText="1"/>
      <protection/>
    </xf>
    <xf numFmtId="0" fontId="70" fillId="0" borderId="10" xfId="60" applyFont="1" applyFill="1" applyBorder="1" applyAlignment="1">
      <alignment horizontal="center" vertical="center"/>
      <protection/>
    </xf>
    <xf numFmtId="0" fontId="70" fillId="0" borderId="10" xfId="60" applyFont="1" applyFill="1" applyBorder="1" applyAlignment="1">
      <alignment vertical="center" wrapText="1"/>
      <protection/>
    </xf>
    <xf numFmtId="0" fontId="70" fillId="0" borderId="12" xfId="60" applyFont="1" applyFill="1" applyBorder="1" applyAlignment="1">
      <alignment horizontal="center" vertical="center" wrapText="1"/>
      <protection/>
    </xf>
    <xf numFmtId="0" fontId="72" fillId="0" borderId="10" xfId="60" applyFont="1" applyFill="1" applyBorder="1" applyAlignment="1">
      <alignment horizontal="center" vertical="center"/>
      <protection/>
    </xf>
    <xf numFmtId="0" fontId="72" fillId="0" borderId="10" xfId="60" applyFont="1" applyFill="1" applyBorder="1" applyAlignment="1">
      <alignment vertical="center" wrapText="1"/>
      <protection/>
    </xf>
    <xf numFmtId="0" fontId="72" fillId="0" borderId="12" xfId="60" applyFont="1" applyFill="1" applyBorder="1" applyAlignment="1">
      <alignment horizontal="center" vertical="center" wrapText="1"/>
      <protection/>
    </xf>
    <xf numFmtId="0" fontId="73" fillId="0" borderId="0" xfId="54" applyFont="1" applyFill="1" applyAlignment="1" applyProtection="1">
      <alignment vertical="top" wrapText="1"/>
      <protection/>
    </xf>
    <xf numFmtId="3" fontId="71" fillId="0" borderId="12" xfId="60" applyNumberFormat="1" applyFont="1" applyFill="1" applyBorder="1" applyAlignment="1">
      <alignment horizontal="center" vertical="center" wrapText="1"/>
      <protection/>
    </xf>
    <xf numFmtId="3" fontId="71" fillId="0" borderId="12" xfId="60" applyNumberFormat="1" applyFont="1" applyFill="1" applyBorder="1" applyAlignment="1">
      <alignment vertical="center" wrapText="1"/>
      <protection/>
    </xf>
    <xf numFmtId="3" fontId="70" fillId="0" borderId="12" xfId="60" applyNumberFormat="1" applyFont="1" applyFill="1" applyBorder="1" applyAlignment="1">
      <alignment vertical="center" wrapText="1"/>
      <protection/>
    </xf>
    <xf numFmtId="3" fontId="72" fillId="0" borderId="12" xfId="60" applyNumberFormat="1" applyFont="1" applyFill="1" applyBorder="1" applyAlignment="1">
      <alignment vertical="center" wrapText="1"/>
      <protection/>
    </xf>
    <xf numFmtId="0" fontId="73" fillId="0" borderId="0" xfId="54" applyFont="1" applyFill="1" applyAlignment="1" applyProtection="1">
      <alignment horizontal="left" vertical="top" wrapText="1"/>
      <protection/>
    </xf>
    <xf numFmtId="3" fontId="71" fillId="0" borderId="13" xfId="60" applyNumberFormat="1" applyFont="1" applyFill="1" applyBorder="1" applyAlignment="1">
      <alignment horizontal="center" vertical="center" wrapText="1"/>
      <protection/>
    </xf>
    <xf numFmtId="3" fontId="71" fillId="0" borderId="10" xfId="60" applyNumberFormat="1" applyFont="1" applyFill="1" applyBorder="1" applyAlignment="1">
      <alignment vertical="center" wrapText="1"/>
      <protection/>
    </xf>
    <xf numFmtId="3" fontId="72" fillId="0" borderId="10" xfId="60" applyNumberFormat="1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0" fontId="70" fillId="0" borderId="0" xfId="0" applyFont="1" applyAlignment="1">
      <alignment/>
    </xf>
    <xf numFmtId="1" fontId="3" fillId="0" borderId="15" xfId="57" applyNumberFormat="1" applyFont="1" applyFill="1" applyBorder="1" applyAlignment="1" applyProtection="1">
      <alignment horizontal="center" vertical="center" wrapText="1"/>
      <protection/>
    </xf>
    <xf numFmtId="49" fontId="5" fillId="0" borderId="16" xfId="57" applyNumberFormat="1" applyFont="1" applyFill="1" applyBorder="1" applyAlignment="1" applyProtection="1">
      <alignment horizontal="center" vertical="center"/>
      <protection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5" fillId="0" borderId="18" xfId="57" applyNumberFormat="1" applyFont="1" applyFill="1" applyBorder="1" applyAlignment="1" applyProtection="1">
      <alignment horizontal="center" vertical="center"/>
      <protection/>
    </xf>
    <xf numFmtId="1" fontId="8" fillId="0" borderId="15" xfId="57" applyNumberFormat="1" applyFont="1" applyFill="1" applyBorder="1" applyAlignment="1" applyProtection="1">
      <alignment horizontal="center" vertical="center" wrapText="1"/>
      <protection/>
    </xf>
    <xf numFmtId="1" fontId="5" fillId="0" borderId="10" xfId="57" applyNumberFormat="1" applyFont="1" applyFill="1" applyBorder="1" applyAlignment="1" applyProtection="1">
      <alignment horizontal="center" vertical="center" wrapText="1"/>
      <protection/>
    </xf>
    <xf numFmtId="3" fontId="2" fillId="0" borderId="10" xfId="57" applyNumberFormat="1" applyFont="1" applyFill="1" applyBorder="1" applyAlignment="1" applyProtection="1">
      <alignment horizontal="center" vertical="center"/>
      <protection/>
    </xf>
    <xf numFmtId="3" fontId="6" fillId="0" borderId="15" xfId="57" applyNumberFormat="1" applyFont="1" applyFill="1" applyBorder="1" applyAlignment="1" applyProtection="1">
      <alignment horizontal="left" vertical="top" wrapText="1"/>
      <protection/>
    </xf>
    <xf numFmtId="3" fontId="6" fillId="0" borderId="15" xfId="57" applyNumberFormat="1" applyFont="1" applyFill="1" applyBorder="1" applyAlignment="1" applyProtection="1">
      <alignment horizontal="left" vertical="top" wrapText="1" shrinkToFit="1"/>
      <protection/>
    </xf>
    <xf numFmtId="3" fontId="2" fillId="0" borderId="10" xfId="57" applyNumberFormat="1" applyFont="1" applyFill="1" applyBorder="1" applyAlignment="1" applyProtection="1">
      <alignment/>
      <protection/>
    </xf>
    <xf numFmtId="3" fontId="9" fillId="0" borderId="10" xfId="0" applyNumberFormat="1" applyFont="1" applyFill="1" applyBorder="1" applyAlignment="1" applyProtection="1">
      <alignment horizontal="center" vertical="center" wrapText="1"/>
      <protection/>
    </xf>
    <xf numFmtId="3" fontId="10" fillId="0" borderId="10" xfId="0" applyNumberFormat="1" applyFont="1" applyFill="1" applyBorder="1" applyAlignment="1" applyProtection="1">
      <alignment horizontal="left" vertical="top" wrapText="1"/>
      <protection/>
    </xf>
    <xf numFmtId="3" fontId="6" fillId="0" borderId="10" xfId="57" applyNumberFormat="1" applyFont="1" applyFill="1" applyBorder="1" applyAlignment="1" applyProtection="1">
      <alignment horizontal="left" vertical="top" wrapText="1" shrinkToFit="1"/>
      <protection/>
    </xf>
    <xf numFmtId="3" fontId="9" fillId="0" borderId="19" xfId="0" applyNumberFormat="1" applyFont="1" applyFill="1" applyBorder="1" applyAlignment="1" applyProtection="1">
      <alignment horizontal="center" vertical="center" wrapText="1"/>
      <protection/>
    </xf>
    <xf numFmtId="3" fontId="2" fillId="0" borderId="16" xfId="57" applyNumberFormat="1" applyFont="1" applyFill="1" applyBorder="1" applyAlignment="1" applyProtection="1">
      <alignment horizontal="center" vertical="center"/>
      <protection/>
    </xf>
    <xf numFmtId="3" fontId="6" fillId="0" borderId="10" xfId="57" applyNumberFormat="1" applyFont="1" applyFill="1" applyBorder="1" applyAlignment="1" applyProtection="1">
      <alignment horizontal="left" vertical="top" wrapText="1"/>
      <protection/>
    </xf>
    <xf numFmtId="3" fontId="9" fillId="0" borderId="13" xfId="0" applyNumberFormat="1" applyFont="1" applyFill="1" applyBorder="1" applyAlignment="1" applyProtection="1">
      <alignment horizontal="center" vertical="center" wrapText="1"/>
      <protection/>
    </xf>
    <xf numFmtId="3" fontId="9" fillId="0" borderId="16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57" applyNumberFormat="1" applyFont="1" applyFill="1" applyBorder="1" applyAlignment="1" applyProtection="1">
      <alignment horizontal="left" vertical="top" wrapText="1"/>
      <protection/>
    </xf>
    <xf numFmtId="4" fontId="6" fillId="0" borderId="10" xfId="57" applyNumberFormat="1" applyFont="1" applyFill="1" applyBorder="1" applyAlignment="1" applyProtection="1">
      <alignment horizontal="left" vertical="top" wrapText="1" shrinkToFit="1"/>
      <protection/>
    </xf>
    <xf numFmtId="3" fontId="2" fillId="0" borderId="15" xfId="57" applyNumberFormat="1" applyFont="1" applyFill="1" applyBorder="1" applyAlignment="1" applyProtection="1">
      <alignment horizontal="center" vertical="center"/>
      <protection/>
    </xf>
    <xf numFmtId="3" fontId="5" fillId="0" borderId="10" xfId="57" applyNumberFormat="1" applyFont="1" applyFill="1" applyBorder="1" applyAlignment="1" applyProtection="1">
      <alignment/>
      <protection/>
    </xf>
    <xf numFmtId="3" fontId="5" fillId="0" borderId="10" xfId="57" applyNumberFormat="1" applyFont="1" applyFill="1" applyBorder="1" applyAlignment="1" applyProtection="1">
      <alignment horizontal="center" vertical="center"/>
      <protection/>
    </xf>
    <xf numFmtId="3" fontId="3" fillId="0" borderId="10" xfId="57" applyNumberFormat="1" applyFont="1" applyFill="1" applyBorder="1" applyAlignment="1" applyProtection="1">
      <alignment horizontal="left" vertical="top" wrapText="1"/>
      <protection/>
    </xf>
    <xf numFmtId="3" fontId="3" fillId="0" borderId="13" xfId="57" applyNumberFormat="1" applyFont="1" applyFill="1" applyBorder="1" applyAlignment="1" applyProtection="1">
      <alignment horizontal="left" vertical="top" wrapText="1"/>
      <protection/>
    </xf>
    <xf numFmtId="3" fontId="5" fillId="0" borderId="10" xfId="57" applyNumberFormat="1" applyFont="1" applyFill="1" applyBorder="1" applyAlignment="1" applyProtection="1">
      <alignment horizontal="center"/>
      <protection/>
    </xf>
    <xf numFmtId="0" fontId="74" fillId="0" borderId="0" xfId="0" applyFont="1" applyAlignment="1">
      <alignment vertical="top" wrapText="1"/>
    </xf>
    <xf numFmtId="0" fontId="72" fillId="0" borderId="20" xfId="0" applyFont="1" applyBorder="1" applyAlignment="1">
      <alignment horizontal="center"/>
    </xf>
    <xf numFmtId="0" fontId="72" fillId="0" borderId="12" xfId="0" applyFont="1" applyBorder="1" applyAlignment="1">
      <alignment horizontal="center"/>
    </xf>
    <xf numFmtId="0" fontId="70" fillId="0" borderId="10" xfId="0" applyFont="1" applyBorder="1" applyAlignment="1">
      <alignment/>
    </xf>
    <xf numFmtId="0" fontId="71" fillId="0" borderId="10" xfId="0" applyFont="1" applyBorder="1" applyAlignment="1">
      <alignment/>
    </xf>
    <xf numFmtId="3" fontId="71" fillId="0" borderId="10" xfId="0" applyNumberFormat="1" applyFont="1" applyBorder="1" applyAlignment="1">
      <alignment/>
    </xf>
    <xf numFmtId="0" fontId="75" fillId="0" borderId="0" xfId="0" applyFont="1" applyFill="1" applyAlignment="1">
      <alignment horizontal="center" vertical="center"/>
    </xf>
    <xf numFmtId="0" fontId="76" fillId="0" borderId="0" xfId="0" applyFont="1" applyFill="1" applyAlignment="1">
      <alignment horizontal="center"/>
    </xf>
    <xf numFmtId="0" fontId="75" fillId="0" borderId="10" xfId="0" applyFont="1" applyFill="1" applyBorder="1" applyAlignment="1">
      <alignment horizontal="center" wrapText="1"/>
    </xf>
    <xf numFmtId="0" fontId="77" fillId="0" borderId="0" xfId="0" applyFont="1" applyFill="1" applyBorder="1" applyAlignment="1">
      <alignment horizontal="center" wrapText="1"/>
    </xf>
    <xf numFmtId="1" fontId="75" fillId="0" borderId="0" xfId="0" applyNumberFormat="1" applyFont="1" applyFill="1" applyAlignment="1">
      <alignment vertical="center"/>
    </xf>
    <xf numFmtId="0" fontId="76" fillId="0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75" fillId="0" borderId="0" xfId="0" applyFont="1" applyFill="1" applyAlignment="1">
      <alignment/>
    </xf>
    <xf numFmtId="0" fontId="75" fillId="0" borderId="0" xfId="0" applyFont="1" applyFill="1" applyAlignment="1">
      <alignment horizontal="center"/>
    </xf>
    <xf numFmtId="0" fontId="75" fillId="0" borderId="0" xfId="0" applyFont="1" applyFill="1" applyAlignment="1">
      <alignment/>
    </xf>
    <xf numFmtId="2" fontId="75" fillId="0" borderId="0" xfId="0" applyNumberFormat="1" applyFont="1" applyFill="1" applyAlignment="1">
      <alignment horizontal="center"/>
    </xf>
    <xf numFmtId="3" fontId="75" fillId="0" borderId="0" xfId="0" applyNumberFormat="1" applyFont="1" applyFill="1" applyAlignment="1">
      <alignment horizontal="center"/>
    </xf>
    <xf numFmtId="0" fontId="75" fillId="0" borderId="0" xfId="0" applyFont="1" applyFill="1" applyBorder="1" applyAlignment="1">
      <alignment/>
    </xf>
    <xf numFmtId="0" fontId="73" fillId="0" borderId="0" xfId="54" applyFont="1" applyFill="1" applyAlignment="1" applyProtection="1">
      <alignment horizontal="left" vertical="center" wrapText="1"/>
      <protection/>
    </xf>
    <xf numFmtId="0" fontId="78" fillId="0" borderId="10" xfId="55" applyFont="1" applyFill="1" applyBorder="1" applyAlignment="1" applyProtection="1">
      <alignment horizontal="center" vertical="center"/>
      <protection/>
    </xf>
    <xf numFmtId="0" fontId="79" fillId="0" borderId="10" xfId="0" applyFont="1" applyFill="1" applyBorder="1" applyAlignment="1">
      <alignment horizontal="center" vertical="center" wrapText="1"/>
    </xf>
    <xf numFmtId="0" fontId="80" fillId="0" borderId="10" xfId="55" applyFont="1" applyFill="1" applyBorder="1" applyAlignment="1" applyProtection="1">
      <alignment horizontal="center" vertical="center" wrapText="1"/>
      <protection/>
    </xf>
    <xf numFmtId="1" fontId="79" fillId="0" borderId="13" xfId="55" applyNumberFormat="1" applyFont="1" applyFill="1" applyBorder="1" applyAlignment="1" applyProtection="1">
      <alignment vertical="center" wrapText="1"/>
      <protection/>
    </xf>
    <xf numFmtId="3" fontId="79" fillId="0" borderId="10" xfId="55" applyNumberFormat="1" applyFont="1" applyFill="1" applyBorder="1" applyAlignment="1" applyProtection="1">
      <alignment horizontal="center" vertical="center" wrapText="1"/>
      <protection/>
    </xf>
    <xf numFmtId="1" fontId="79" fillId="0" borderId="10" xfId="55" applyNumberFormat="1" applyFont="1" applyFill="1" applyBorder="1" applyAlignment="1" applyProtection="1">
      <alignment vertical="center" wrapText="1"/>
      <protection/>
    </xf>
    <xf numFmtId="1" fontId="70" fillId="0" borderId="10" xfId="55" applyNumberFormat="1" applyFont="1" applyFill="1" applyBorder="1" applyAlignment="1" applyProtection="1">
      <alignment horizontal="center" vertical="center" wrapText="1"/>
      <protection/>
    </xf>
    <xf numFmtId="1" fontId="70" fillId="0" borderId="10" xfId="55" applyNumberFormat="1" applyFont="1" applyFill="1" applyBorder="1" applyAlignment="1" applyProtection="1">
      <alignment horizontal="left" vertical="center" wrapText="1"/>
      <protection/>
    </xf>
    <xf numFmtId="1" fontId="70" fillId="0" borderId="10" xfId="55" applyNumberFormat="1" applyFont="1" applyFill="1" applyBorder="1" applyAlignment="1" applyProtection="1">
      <alignment vertical="center" wrapText="1"/>
      <protection/>
    </xf>
    <xf numFmtId="3" fontId="79" fillId="0" borderId="13" xfId="55" applyNumberFormat="1" applyFont="1" applyFill="1" applyBorder="1" applyAlignment="1" applyProtection="1">
      <alignment horizontal="center" vertical="center" wrapText="1"/>
      <protection/>
    </xf>
    <xf numFmtId="3" fontId="78" fillId="0" borderId="10" xfId="55" applyNumberFormat="1" applyFont="1" applyFill="1" applyBorder="1" applyAlignment="1" applyProtection="1">
      <alignment horizontal="center" vertical="center"/>
      <protection/>
    </xf>
    <xf numFmtId="3" fontId="79" fillId="0" borderId="10" xfId="55" applyNumberFormat="1" applyFont="1" applyFill="1" applyBorder="1" applyAlignment="1" applyProtection="1">
      <alignment horizontal="center" vertical="center"/>
      <protection/>
    </xf>
    <xf numFmtId="0" fontId="78" fillId="0" borderId="10" xfId="55" applyFont="1" applyFill="1" applyBorder="1" applyAlignment="1" applyProtection="1">
      <alignment horizontal="center"/>
      <protection/>
    </xf>
    <xf numFmtId="0" fontId="78" fillId="0" borderId="0" xfId="55" applyFont="1" applyFill="1" applyBorder="1" applyAlignment="1" applyProtection="1">
      <alignment horizontal="center" vertical="center"/>
      <protection/>
    </xf>
    <xf numFmtId="0" fontId="79" fillId="0" borderId="0" xfId="55" applyFont="1" applyFill="1" applyAlignment="1" applyProtection="1">
      <alignment horizontal="center"/>
      <protection/>
    </xf>
    <xf numFmtId="0" fontId="79" fillId="0" borderId="0" xfId="55" applyFont="1" applyFill="1" applyProtection="1">
      <alignment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53" applyFont="1" applyFill="1" applyBorder="1" applyAlignment="1" applyProtection="1">
      <alignment vertical="center" wrapText="1"/>
      <protection/>
    </xf>
    <xf numFmtId="0" fontId="73" fillId="0" borderId="0" xfId="54" applyFont="1" applyFill="1" applyAlignment="1" applyProtection="1">
      <alignment vertical="center" wrapText="1"/>
      <protection/>
    </xf>
    <xf numFmtId="0" fontId="75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 wrapText="1"/>
    </xf>
    <xf numFmtId="49" fontId="78" fillId="0" borderId="10" xfId="0" applyNumberFormat="1" applyFont="1" applyFill="1" applyBorder="1" applyAlignment="1">
      <alignment horizontal="center" vertical="center"/>
    </xf>
    <xf numFmtId="3" fontId="79" fillId="0" borderId="10" xfId="0" applyNumberFormat="1" applyFont="1" applyFill="1" applyBorder="1" applyAlignment="1">
      <alignment horizontal="center" vertical="center"/>
    </xf>
    <xf numFmtId="1" fontId="75" fillId="0" borderId="0" xfId="0" applyNumberFormat="1" applyFont="1" applyFill="1" applyBorder="1" applyAlignment="1">
      <alignment vertical="center"/>
    </xf>
    <xf numFmtId="3" fontId="78" fillId="0" borderId="10" xfId="0" applyNumberFormat="1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vertical="center"/>
    </xf>
    <xf numFmtId="3" fontId="76" fillId="0" borderId="0" xfId="0" applyNumberFormat="1" applyFont="1" applyFill="1" applyBorder="1" applyAlignment="1">
      <alignment vertical="center"/>
    </xf>
    <xf numFmtId="3" fontId="76" fillId="0" borderId="0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vertical="center"/>
    </xf>
    <xf numFmtId="0" fontId="71" fillId="0" borderId="0" xfId="58" applyFont="1" applyFill="1">
      <alignment/>
      <protection/>
    </xf>
    <xf numFmtId="0" fontId="81" fillId="0" borderId="0" xfId="54" applyFont="1" applyFill="1" applyProtection="1">
      <alignment/>
      <protection/>
    </xf>
    <xf numFmtId="0" fontId="73" fillId="0" borderId="0" xfId="54" applyFont="1" applyFill="1" applyAlignment="1" applyProtection="1">
      <alignment vertical="center"/>
      <protection/>
    </xf>
    <xf numFmtId="0" fontId="82" fillId="0" borderId="0" xfId="54" applyFont="1" applyFill="1" applyProtection="1">
      <alignment/>
      <protection/>
    </xf>
    <xf numFmtId="0" fontId="73" fillId="0" borderId="0" xfId="54" applyFont="1" applyFill="1" applyProtection="1">
      <alignment/>
      <protection/>
    </xf>
    <xf numFmtId="0" fontId="73" fillId="0" borderId="0" xfId="54" applyFont="1" applyFill="1" applyAlignment="1" applyProtection="1">
      <alignment horizontal="center"/>
      <protection/>
    </xf>
    <xf numFmtId="0" fontId="82" fillId="0" borderId="0" xfId="54" applyFont="1" applyFill="1" applyAlignment="1" applyProtection="1">
      <alignment horizontal="center" wrapText="1"/>
      <protection/>
    </xf>
    <xf numFmtId="0" fontId="73" fillId="0" borderId="0" xfId="54" applyFont="1" applyFill="1" applyAlignment="1" applyProtection="1">
      <alignment horizontal="center" wrapText="1"/>
      <protection/>
    </xf>
    <xf numFmtId="0" fontId="83" fillId="0" borderId="0" xfId="54" applyFont="1" applyFill="1" applyAlignment="1" applyProtection="1">
      <alignment horizontal="center" vertical="center"/>
      <protection/>
    </xf>
    <xf numFmtId="0" fontId="82" fillId="0" borderId="21" xfId="57" applyFont="1" applyFill="1" applyBorder="1" applyAlignment="1" applyProtection="1">
      <alignment horizontal="center" vertical="center" wrapText="1"/>
      <protection/>
    </xf>
    <xf numFmtId="0" fontId="83" fillId="0" borderId="0" xfId="54" applyFont="1" applyFill="1" applyProtection="1">
      <alignment/>
      <protection/>
    </xf>
    <xf numFmtId="0" fontId="73" fillId="0" borderId="21" xfId="57" applyFont="1" applyFill="1" applyBorder="1" applyAlignment="1" applyProtection="1">
      <alignment horizontal="center" vertical="center" wrapText="1"/>
      <protection/>
    </xf>
    <xf numFmtId="0" fontId="73" fillId="0" borderId="21" xfId="0" applyFont="1" applyFill="1" applyBorder="1" applyAlignment="1">
      <alignment horizontal="center" vertical="center" wrapText="1"/>
    </xf>
    <xf numFmtId="0" fontId="84" fillId="0" borderId="0" xfId="54" applyFont="1" applyFill="1" applyProtection="1">
      <alignment/>
      <protection/>
    </xf>
    <xf numFmtId="0" fontId="81" fillId="0" borderId="10" xfId="54" applyFont="1" applyFill="1" applyBorder="1" applyAlignment="1" applyProtection="1">
      <alignment horizontal="center" vertical="center" wrapText="1"/>
      <protection/>
    </xf>
    <xf numFmtId="0" fontId="73" fillId="0" borderId="22" xfId="62" applyFont="1" applyFill="1" applyBorder="1" applyAlignment="1" applyProtection="1">
      <alignment horizontal="center" vertical="center" wrapText="1"/>
      <protection/>
    </xf>
    <xf numFmtId="3" fontId="82" fillId="0" borderId="22" xfId="54" applyNumberFormat="1" applyFont="1" applyFill="1" applyBorder="1" applyAlignment="1" applyProtection="1">
      <alignment wrapText="1"/>
      <protection/>
    </xf>
    <xf numFmtId="3" fontId="73" fillId="0" borderId="22" xfId="54" applyNumberFormat="1" applyFont="1" applyFill="1" applyBorder="1" applyAlignment="1" applyProtection="1">
      <alignment wrapText="1"/>
      <protection/>
    </xf>
    <xf numFmtId="3" fontId="82" fillId="0" borderId="22" xfId="54" applyNumberFormat="1" applyFont="1" applyFill="1" applyBorder="1" applyProtection="1">
      <alignment/>
      <protection/>
    </xf>
    <xf numFmtId="0" fontId="80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vertical="center" wrapText="1"/>
    </xf>
    <xf numFmtId="0" fontId="73" fillId="0" borderId="21" xfId="62" applyFont="1" applyFill="1" applyBorder="1" applyAlignment="1" applyProtection="1">
      <alignment horizontal="center" vertical="center" wrapText="1"/>
      <protection/>
    </xf>
    <xf numFmtId="3" fontId="82" fillId="0" borderId="21" xfId="54" applyNumberFormat="1" applyFont="1" applyFill="1" applyBorder="1" applyAlignment="1" applyProtection="1">
      <alignment wrapText="1"/>
      <protection/>
    </xf>
    <xf numFmtId="3" fontId="73" fillId="0" borderId="21" xfId="54" applyNumberFormat="1" applyFont="1" applyFill="1" applyBorder="1" applyAlignment="1" applyProtection="1">
      <alignment wrapText="1"/>
      <protection/>
    </xf>
    <xf numFmtId="3" fontId="82" fillId="0" borderId="21" xfId="54" applyNumberFormat="1" applyFont="1" applyFill="1" applyBorder="1" applyProtection="1">
      <alignment/>
      <protection/>
    </xf>
    <xf numFmtId="0" fontId="80" fillId="33" borderId="10" xfId="0" applyFont="1" applyFill="1" applyBorder="1" applyAlignment="1">
      <alignment vertical="center" wrapText="1"/>
    </xf>
    <xf numFmtId="0" fontId="73" fillId="0" borderId="21" xfId="58" applyFont="1" applyFill="1" applyBorder="1" applyAlignment="1" applyProtection="1">
      <alignment horizontal="center" vertical="center" wrapText="1"/>
      <protection/>
    </xf>
    <xf numFmtId="3" fontId="80" fillId="0" borderId="10" xfId="0" applyNumberFormat="1" applyFont="1" applyBorder="1" applyAlignment="1">
      <alignment horizontal="center" vertical="center" wrapText="1"/>
    </xf>
    <xf numFmtId="3" fontId="80" fillId="0" borderId="10" xfId="0" applyNumberFormat="1" applyFont="1" applyBorder="1" applyAlignment="1">
      <alignment vertical="center" wrapText="1"/>
    </xf>
    <xf numFmtId="3" fontId="73" fillId="0" borderId="21" xfId="62" applyNumberFormat="1" applyFont="1" applyFill="1" applyBorder="1" applyAlignment="1" applyProtection="1">
      <alignment horizontal="center" vertical="center" wrapText="1"/>
      <protection/>
    </xf>
    <xf numFmtId="0" fontId="80" fillId="33" borderId="16" xfId="0" applyFont="1" applyFill="1" applyBorder="1" applyAlignment="1">
      <alignment vertical="center" wrapText="1"/>
    </xf>
    <xf numFmtId="0" fontId="80" fillId="0" borderId="16" xfId="0" applyFont="1" applyBorder="1" applyAlignment="1">
      <alignment vertical="center" wrapText="1"/>
    </xf>
    <xf numFmtId="3" fontId="82" fillId="0" borderId="21" xfId="54" applyNumberFormat="1" applyFont="1" applyFill="1" applyBorder="1" applyAlignment="1" applyProtection="1">
      <alignment horizontal="center" vertical="center" wrapText="1"/>
      <protection/>
    </xf>
    <xf numFmtId="3" fontId="73" fillId="0" borderId="21" xfId="54" applyNumberFormat="1" applyFont="1" applyFill="1" applyBorder="1" applyAlignment="1" applyProtection="1">
      <alignment horizontal="center" vertical="center" wrapText="1"/>
      <protection/>
    </xf>
    <xf numFmtId="3" fontId="82" fillId="0" borderId="21" xfId="54" applyNumberFormat="1" applyFont="1" applyFill="1" applyBorder="1" applyAlignment="1" applyProtection="1">
      <alignment horizontal="center" vertical="center"/>
      <protection/>
    </xf>
    <xf numFmtId="0" fontId="73" fillId="0" borderId="23" xfId="62" applyFont="1" applyFill="1" applyBorder="1" applyAlignment="1" applyProtection="1">
      <alignment horizontal="center" vertical="center" wrapText="1"/>
      <protection/>
    </xf>
    <xf numFmtId="0" fontId="73" fillId="0" borderId="10" xfId="62" applyFont="1" applyFill="1" applyBorder="1" applyAlignment="1" applyProtection="1">
      <alignment horizontal="center" vertical="center" wrapText="1"/>
      <protection/>
    </xf>
    <xf numFmtId="3" fontId="82" fillId="0" borderId="24" xfId="54" applyNumberFormat="1" applyFont="1" applyFill="1" applyBorder="1" applyAlignment="1" applyProtection="1">
      <alignment wrapText="1"/>
      <protection/>
    </xf>
    <xf numFmtId="3" fontId="73" fillId="0" borderId="23" xfId="54" applyNumberFormat="1" applyFont="1" applyFill="1" applyBorder="1" applyAlignment="1" applyProtection="1">
      <alignment wrapText="1"/>
      <protection/>
    </xf>
    <xf numFmtId="3" fontId="73" fillId="0" borderId="10" xfId="54" applyNumberFormat="1" applyFont="1" applyFill="1" applyBorder="1" applyAlignment="1" applyProtection="1">
      <alignment wrapText="1"/>
      <protection/>
    </xf>
    <xf numFmtId="3" fontId="73" fillId="0" borderId="10" xfId="54" applyNumberFormat="1" applyFont="1" applyFill="1" applyBorder="1" applyAlignment="1" applyProtection="1">
      <alignment horizontal="center" vertical="center" wrapText="1"/>
      <protection/>
    </xf>
    <xf numFmtId="3" fontId="82" fillId="0" borderId="10" xfId="54" applyNumberFormat="1" applyFont="1" applyFill="1" applyBorder="1" applyAlignment="1" applyProtection="1">
      <alignment wrapText="1"/>
      <protection/>
    </xf>
    <xf numFmtId="3" fontId="82" fillId="0" borderId="12" xfId="54" applyNumberFormat="1" applyFont="1" applyFill="1" applyBorder="1" applyProtection="1">
      <alignment/>
      <protection/>
    </xf>
    <xf numFmtId="0" fontId="73" fillId="0" borderId="10" xfId="54" applyFont="1" applyFill="1" applyBorder="1" applyAlignment="1" applyProtection="1">
      <alignment wrapText="1"/>
      <protection/>
    </xf>
    <xf numFmtId="0" fontId="82" fillId="0" borderId="10" xfId="54" applyFont="1" applyFill="1" applyBorder="1" applyAlignment="1" applyProtection="1">
      <alignment wrapText="1"/>
      <protection/>
    </xf>
    <xf numFmtId="0" fontId="73" fillId="0" borderId="10" xfId="54" applyFont="1" applyFill="1" applyBorder="1" applyAlignment="1" applyProtection="1">
      <alignment horizontal="center" wrapText="1"/>
      <protection/>
    </xf>
    <xf numFmtId="0" fontId="82" fillId="0" borderId="10" xfId="54" applyFont="1" applyFill="1" applyBorder="1" applyAlignment="1" applyProtection="1">
      <alignment horizontal="center" wrapText="1"/>
      <protection/>
    </xf>
    <xf numFmtId="49" fontId="3" fillId="0" borderId="10" xfId="54" applyNumberFormat="1" applyFont="1" applyFill="1" applyBorder="1" applyAlignment="1" applyProtection="1">
      <alignment horizontal="center" wrapText="1"/>
      <protection/>
    </xf>
    <xf numFmtId="0" fontId="2" fillId="0" borderId="0" xfId="55" applyFont="1" applyFill="1" applyAlignment="1" applyProtection="1">
      <alignment horizontal="center" vertical="center"/>
      <protection/>
    </xf>
    <xf numFmtId="0" fontId="6" fillId="0" borderId="0" xfId="55" applyFont="1" applyFill="1" applyAlignment="1" applyProtection="1">
      <alignment horizontal="center" vertical="center" wrapText="1"/>
      <protection/>
    </xf>
    <xf numFmtId="0" fontId="2" fillId="0" borderId="0" xfId="55" applyFont="1" applyFill="1" applyProtection="1">
      <alignment/>
      <protection/>
    </xf>
    <xf numFmtId="0" fontId="5" fillId="0" borderId="10" xfId="57" applyNumberFormat="1" applyFont="1" applyFill="1" applyBorder="1" applyAlignment="1" applyProtection="1">
      <alignment horizontal="center" vertical="center" wrapText="1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49" fontId="2" fillId="0" borderId="10" xfId="57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55" applyFont="1" applyFill="1" applyBorder="1" applyAlignment="1" applyProtection="1">
      <alignment horizontal="center" vertical="center" wrapText="1"/>
      <protection/>
    </xf>
    <xf numFmtId="0" fontId="13" fillId="0" borderId="10" xfId="55" applyFont="1" applyFill="1" applyBorder="1" applyAlignment="1" applyProtection="1">
      <alignment vertical="center"/>
      <protection/>
    </xf>
    <xf numFmtId="3" fontId="2" fillId="0" borderId="10" xfId="53" applyNumberFormat="1" applyFont="1" applyFill="1" applyBorder="1" applyProtection="1">
      <alignment/>
      <protection/>
    </xf>
    <xf numFmtId="3" fontId="5" fillId="0" borderId="10" xfId="55" applyNumberFormat="1" applyFont="1" applyFill="1" applyBorder="1" applyProtection="1">
      <alignment/>
      <protection/>
    </xf>
    <xf numFmtId="3" fontId="2" fillId="0" borderId="10" xfId="55" applyNumberFormat="1" applyFont="1" applyFill="1" applyBorder="1" applyProtection="1">
      <alignment/>
      <protection/>
    </xf>
    <xf numFmtId="49" fontId="6" fillId="0" borderId="10" xfId="63" applyNumberFormat="1" applyFont="1" applyFill="1" applyBorder="1" applyAlignment="1" applyProtection="1">
      <alignment horizontal="center" vertical="center" wrapText="1"/>
      <protection/>
    </xf>
    <xf numFmtId="4" fontId="2" fillId="0" borderId="10" xfId="55" applyNumberFormat="1" applyFont="1" applyFill="1" applyBorder="1" applyAlignment="1" applyProtection="1">
      <alignment vertical="center"/>
      <protection/>
    </xf>
    <xf numFmtId="2" fontId="5" fillId="0" borderId="0" xfId="55" applyNumberFormat="1" applyFont="1" applyFill="1" applyProtection="1">
      <alignment/>
      <protection/>
    </xf>
    <xf numFmtId="0" fontId="82" fillId="0" borderId="25" xfId="57" applyFont="1" applyFill="1" applyBorder="1" applyAlignment="1" applyProtection="1">
      <alignment horizontal="center" vertical="center" wrapText="1"/>
      <protection/>
    </xf>
    <xf numFmtId="0" fontId="73" fillId="0" borderId="25" xfId="57" applyFont="1" applyFill="1" applyBorder="1" applyAlignment="1" applyProtection="1">
      <alignment horizontal="center" vertical="center" wrapText="1"/>
      <protection/>
    </xf>
    <xf numFmtId="0" fontId="73" fillId="0" borderId="25" xfId="0" applyFont="1" applyFill="1" applyBorder="1" applyAlignment="1">
      <alignment horizontal="center" vertical="center" wrapText="1"/>
    </xf>
    <xf numFmtId="0" fontId="6" fillId="0" borderId="13" xfId="55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63" applyFont="1" applyFill="1" applyBorder="1" applyAlignment="1" applyProtection="1">
      <alignment horizontal="left" vertical="center" wrapText="1"/>
      <protection/>
    </xf>
    <xf numFmtId="3" fontId="6" fillId="0" borderId="10" xfId="53" applyNumberFormat="1" applyFont="1" applyFill="1" applyBorder="1" applyProtection="1">
      <alignment/>
      <protection/>
    </xf>
    <xf numFmtId="3" fontId="6" fillId="0" borderId="10" xfId="55" applyNumberFormat="1" applyFont="1" applyFill="1" applyBorder="1" applyProtection="1">
      <alignment/>
      <protection/>
    </xf>
    <xf numFmtId="49" fontId="6" fillId="0" borderId="15" xfId="63" applyNumberFormat="1" applyFont="1" applyFill="1" applyBorder="1" applyAlignment="1" applyProtection="1">
      <alignment horizontal="center" vertical="center" wrapText="1"/>
      <protection/>
    </xf>
    <xf numFmtId="176" fontId="6" fillId="0" borderId="10" xfId="63" applyNumberFormat="1" applyFont="1" applyFill="1" applyBorder="1" applyAlignment="1" applyProtection="1">
      <alignment horizontal="left" vertical="center" wrapText="1"/>
      <protection/>
    </xf>
    <xf numFmtId="0" fontId="6" fillId="0" borderId="15" xfId="63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1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63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63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5" xfId="63" applyNumberFormat="1" applyFont="1" applyFill="1" applyBorder="1" applyAlignment="1" applyProtection="1">
      <alignment horizontal="left" vertical="center" wrapText="1"/>
      <protection/>
    </xf>
    <xf numFmtId="0" fontId="6" fillId="0" borderId="10" xfId="55" applyFont="1" applyFill="1" applyBorder="1" applyProtection="1">
      <alignment/>
      <protection/>
    </xf>
    <xf numFmtId="3" fontId="6" fillId="0" borderId="10" xfId="55" applyNumberFormat="1" applyFont="1" applyFill="1" applyBorder="1" applyAlignment="1" applyProtection="1">
      <alignment horizontal="right"/>
      <protection/>
    </xf>
    <xf numFmtId="0" fontId="82" fillId="0" borderId="10" xfId="54" applyFont="1" applyFill="1" applyBorder="1" applyAlignment="1" applyProtection="1">
      <alignment horizontal="center"/>
      <protection/>
    </xf>
    <xf numFmtId="0" fontId="73" fillId="0" borderId="21" xfId="54" applyFont="1" applyFill="1" applyBorder="1" applyAlignment="1" applyProtection="1">
      <alignment horizontal="center" vertical="center" wrapText="1"/>
      <protection/>
    </xf>
    <xf numFmtId="0" fontId="73" fillId="0" borderId="23" xfId="54" applyFont="1" applyFill="1" applyBorder="1" applyAlignment="1" applyProtection="1">
      <alignment horizontal="center" vertical="center" wrapText="1"/>
      <protection/>
    </xf>
    <xf numFmtId="0" fontId="80" fillId="0" borderId="10" xfId="0" applyFont="1" applyBorder="1" applyAlignment="1">
      <alignment vertical="center" wrapText="1"/>
    </xf>
    <xf numFmtId="0" fontId="73" fillId="0" borderId="0" xfId="54" applyFont="1" applyFill="1" applyBorder="1" applyAlignment="1" applyProtection="1">
      <alignment wrapText="1"/>
      <protection/>
    </xf>
    <xf numFmtId="49" fontId="3" fillId="0" borderId="0" xfId="54" applyNumberFormat="1" applyFont="1" applyFill="1" applyBorder="1" applyAlignment="1" applyProtection="1">
      <alignment horizontal="center" wrapText="1"/>
      <protection/>
    </xf>
    <xf numFmtId="0" fontId="80" fillId="0" borderId="19" xfId="0" applyFont="1" applyBorder="1" applyAlignment="1">
      <alignment vertical="center" wrapText="1"/>
    </xf>
    <xf numFmtId="0" fontId="73" fillId="0" borderId="26" xfId="62" applyFont="1" applyFill="1" applyBorder="1" applyAlignment="1" applyProtection="1">
      <alignment horizontal="center" vertical="center" wrapText="1"/>
      <protection/>
    </xf>
    <xf numFmtId="0" fontId="73" fillId="0" borderId="24" xfId="62" applyFont="1" applyFill="1" applyBorder="1" applyAlignment="1" applyProtection="1">
      <alignment horizontal="center" vertical="center" wrapText="1"/>
      <protection/>
    </xf>
    <xf numFmtId="0" fontId="73" fillId="0" borderId="24" xfId="58" applyFont="1" applyFill="1" applyBorder="1" applyAlignment="1" applyProtection="1">
      <alignment horizontal="center" vertical="center" wrapText="1"/>
      <protection/>
    </xf>
    <xf numFmtId="3" fontId="73" fillId="0" borderId="24" xfId="62" applyNumberFormat="1" applyFont="1" applyFill="1" applyBorder="1" applyAlignment="1" applyProtection="1">
      <alignment horizontal="center" vertical="center" wrapText="1"/>
      <protection/>
    </xf>
    <xf numFmtId="0" fontId="73" fillId="0" borderId="27" xfId="62" applyFont="1" applyFill="1" applyBorder="1" applyAlignment="1" applyProtection="1">
      <alignment horizontal="center" vertical="center" wrapText="1"/>
      <protection/>
    </xf>
    <xf numFmtId="0" fontId="73" fillId="0" borderId="12" xfId="62" applyFont="1" applyFill="1" applyBorder="1" applyAlignment="1" applyProtection="1">
      <alignment horizontal="center" vertical="center" wrapText="1"/>
      <protection/>
    </xf>
    <xf numFmtId="0" fontId="73" fillId="0" borderId="12" xfId="54" applyFont="1" applyFill="1" applyBorder="1" applyAlignment="1" applyProtection="1">
      <alignment horizontal="center"/>
      <protection/>
    </xf>
    <xf numFmtId="49" fontId="3" fillId="0" borderId="12" xfId="54" applyNumberFormat="1" applyFont="1" applyFill="1" applyBorder="1" applyAlignment="1" applyProtection="1">
      <alignment horizontal="center"/>
      <protection/>
    </xf>
    <xf numFmtId="0" fontId="73" fillId="0" borderId="0" xfId="54" applyFont="1" applyFill="1" applyAlignment="1" applyProtection="1">
      <alignment wrapText="1"/>
      <protection/>
    </xf>
    <xf numFmtId="0" fontId="82" fillId="0" borderId="0" xfId="54" applyFont="1" applyFill="1" applyBorder="1" applyAlignment="1" applyProtection="1">
      <alignment vertical="center" wrapText="1"/>
      <protection/>
    </xf>
    <xf numFmtId="0" fontId="82" fillId="0" borderId="0" xfId="54" applyFont="1" applyFill="1" applyBorder="1" applyAlignment="1" applyProtection="1">
      <alignment vertical="center"/>
      <protection/>
    </xf>
    <xf numFmtId="0" fontId="82" fillId="0" borderId="0" xfId="54" applyFont="1" applyFill="1" applyAlignment="1" applyProtection="1">
      <alignment horizontal="center" vertical="center"/>
      <protection/>
    </xf>
    <xf numFmtId="0" fontId="82" fillId="0" borderId="0" xfId="54" applyFont="1" applyFill="1" applyAlignment="1" applyProtection="1">
      <alignment wrapText="1"/>
      <protection/>
    </xf>
    <xf numFmtId="0" fontId="78" fillId="0" borderId="0" xfId="58" applyFont="1" applyFill="1">
      <alignment/>
      <protection/>
    </xf>
    <xf numFmtId="0" fontId="73" fillId="0" borderId="10" xfId="54" applyFont="1" applyFill="1" applyBorder="1" applyAlignment="1" applyProtection="1">
      <alignment horizontal="center" vertical="center" wrapText="1"/>
      <protection/>
    </xf>
    <xf numFmtId="0" fontId="82" fillId="0" borderId="10" xfId="54" applyFont="1" applyFill="1" applyBorder="1" applyAlignment="1" applyProtection="1">
      <alignment horizontal="center" vertical="center" wrapText="1"/>
      <protection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vertical="center" wrapText="1"/>
    </xf>
    <xf numFmtId="0" fontId="6" fillId="0" borderId="10" xfId="55" applyFont="1" applyFill="1" applyBorder="1" applyAlignment="1" applyProtection="1">
      <alignment vertical="center"/>
      <protection/>
    </xf>
    <xf numFmtId="3" fontId="73" fillId="0" borderId="0" xfId="54" applyNumberFormat="1" applyFont="1" applyFill="1" applyProtection="1">
      <alignment/>
      <protection/>
    </xf>
    <xf numFmtId="0" fontId="79" fillId="33" borderId="10" xfId="0" applyFont="1" applyFill="1" applyBorder="1" applyAlignment="1">
      <alignment vertical="center" wrapText="1"/>
    </xf>
    <xf numFmtId="3" fontId="79" fillId="0" borderId="10" xfId="0" applyNumberFormat="1" applyFont="1" applyBorder="1" applyAlignment="1">
      <alignment horizontal="center" vertical="center"/>
    </xf>
    <xf numFmtId="3" fontId="79" fillId="0" borderId="10" xfId="0" applyNumberFormat="1" applyFont="1" applyBorder="1" applyAlignment="1">
      <alignment vertical="center" wrapText="1"/>
    </xf>
    <xf numFmtId="0" fontId="79" fillId="0" borderId="10" xfId="0" applyFont="1" applyFill="1" applyBorder="1" applyAlignment="1">
      <alignment vertical="center" wrapText="1"/>
    </xf>
    <xf numFmtId="0" fontId="82" fillId="0" borderId="0" xfId="54" applyFont="1" applyFill="1" applyAlignment="1" applyProtection="1">
      <alignment horizontal="center"/>
      <protection/>
    </xf>
    <xf numFmtId="177" fontId="82" fillId="0" borderId="10" xfId="71" applyNumberFormat="1" applyFont="1" applyFill="1" applyBorder="1" applyAlignment="1" applyProtection="1">
      <alignment wrapText="1"/>
      <protection/>
    </xf>
    <xf numFmtId="3" fontId="82" fillId="0" borderId="0" xfId="54" applyNumberFormat="1" applyFont="1" applyFill="1" applyProtection="1">
      <alignment/>
      <protection/>
    </xf>
    <xf numFmtId="0" fontId="73" fillId="0" borderId="15" xfId="54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82" fillId="0" borderId="20" xfId="54" applyFont="1" applyFill="1" applyBorder="1" applyAlignment="1" applyProtection="1">
      <alignment horizontal="center" vertical="center" wrapText="1"/>
      <protection/>
    </xf>
    <xf numFmtId="0" fontId="82" fillId="0" borderId="12" xfId="54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3" fontId="82" fillId="0" borderId="28" xfId="54" applyNumberFormat="1" applyFont="1" applyFill="1" applyBorder="1" applyAlignment="1" applyProtection="1">
      <alignment wrapText="1"/>
      <protection/>
    </xf>
    <xf numFmtId="3" fontId="82" fillId="0" borderId="29" xfId="54" applyNumberFormat="1" applyFont="1" applyFill="1" applyBorder="1" applyAlignment="1" applyProtection="1">
      <alignment wrapText="1"/>
      <protection/>
    </xf>
    <xf numFmtId="0" fontId="73" fillId="0" borderId="10" xfId="58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>
      <alignment horizontal="left" vertical="center" wrapText="1"/>
    </xf>
    <xf numFmtId="3" fontId="73" fillId="0" borderId="10" xfId="62" applyNumberFormat="1" applyFont="1" applyFill="1" applyBorder="1" applyAlignment="1" applyProtection="1">
      <alignment horizontal="center" vertical="center" wrapText="1"/>
      <protection/>
    </xf>
    <xf numFmtId="0" fontId="80" fillId="0" borderId="13" xfId="0" applyFont="1" applyBorder="1" applyAlignment="1">
      <alignment vertical="center" wrapText="1"/>
    </xf>
    <xf numFmtId="0" fontId="80" fillId="0" borderId="10" xfId="0" applyFont="1" applyBorder="1" applyAlignment="1">
      <alignment vertical="center" wrapText="1"/>
    </xf>
    <xf numFmtId="0" fontId="11" fillId="0" borderId="30" xfId="55" applyFont="1" applyFill="1" applyBorder="1" applyAlignment="1" applyProtection="1">
      <alignment vertical="center" wrapText="1"/>
      <protection/>
    </xf>
    <xf numFmtId="0" fontId="85" fillId="0" borderId="0" xfId="54" applyFont="1" applyFill="1" applyBorder="1" applyAlignment="1" applyProtection="1">
      <alignment vertical="center" wrapText="1"/>
      <protection/>
    </xf>
    <xf numFmtId="0" fontId="80" fillId="0" borderId="15" xfId="0" applyFont="1" applyBorder="1" applyAlignment="1">
      <alignment vertical="center" wrapText="1"/>
    </xf>
    <xf numFmtId="0" fontId="73" fillId="0" borderId="31" xfId="62" applyFont="1" applyFill="1" applyBorder="1" applyAlignment="1" applyProtection="1">
      <alignment horizontal="center" vertical="center" wrapText="1"/>
      <protection/>
    </xf>
    <xf numFmtId="3" fontId="82" fillId="0" borderId="27" xfId="54" applyNumberFormat="1" applyFont="1" applyFill="1" applyBorder="1" applyAlignment="1" applyProtection="1">
      <alignment wrapText="1"/>
      <protection/>
    </xf>
    <xf numFmtId="3" fontId="82" fillId="0" borderId="23" xfId="54" applyNumberFormat="1" applyFont="1" applyFill="1" applyBorder="1" applyProtection="1">
      <alignment/>
      <protection/>
    </xf>
    <xf numFmtId="0" fontId="73" fillId="0" borderId="11" xfId="54" applyFont="1" applyFill="1" applyBorder="1" applyAlignment="1" applyProtection="1">
      <alignment horizontal="center"/>
      <protection/>
    </xf>
    <xf numFmtId="0" fontId="73" fillId="0" borderId="13" xfId="54" applyFont="1" applyFill="1" applyBorder="1" applyAlignment="1" applyProtection="1">
      <alignment wrapText="1"/>
      <protection/>
    </xf>
    <xf numFmtId="3" fontId="73" fillId="0" borderId="32" xfId="54" applyNumberFormat="1" applyFont="1" applyFill="1" applyBorder="1" applyAlignment="1" applyProtection="1">
      <alignment wrapText="1"/>
      <protection/>
    </xf>
    <xf numFmtId="3" fontId="82" fillId="0" borderId="10" xfId="54" applyNumberFormat="1" applyFont="1" applyFill="1" applyBorder="1" applyProtection="1">
      <alignment/>
      <protection/>
    </xf>
    <xf numFmtId="3" fontId="84" fillId="0" borderId="10" xfId="56" applyNumberFormat="1" applyFont="1" applyFill="1" applyBorder="1" applyAlignment="1" applyProtection="1">
      <alignment horizontal="center" vertical="center" wrapText="1"/>
      <protection/>
    </xf>
    <xf numFmtId="3" fontId="82" fillId="0" borderId="10" xfId="54" applyNumberFormat="1" applyFont="1" applyFill="1" applyBorder="1" applyAlignment="1" applyProtection="1">
      <alignment horizontal="center" vertical="center"/>
      <protection/>
    </xf>
    <xf numFmtId="49" fontId="82" fillId="0" borderId="10" xfId="54" applyNumberFormat="1" applyFont="1" applyFill="1" applyBorder="1" applyAlignment="1" applyProtection="1">
      <alignment horizontal="center" vertical="center" wrapText="1"/>
      <protection/>
    </xf>
    <xf numFmtId="0" fontId="73" fillId="0" borderId="10" xfId="54" applyFont="1" applyFill="1" applyBorder="1" applyAlignment="1" applyProtection="1">
      <alignment horizontal="center"/>
      <protection/>
    </xf>
    <xf numFmtId="0" fontId="86" fillId="0" borderId="0" xfId="54" applyFont="1" applyFill="1" applyBorder="1" applyAlignment="1" applyProtection="1">
      <alignment vertical="center" wrapText="1"/>
      <protection/>
    </xf>
    <xf numFmtId="0" fontId="83" fillId="0" borderId="0" xfId="54" applyFont="1" applyFill="1" applyBorder="1" applyAlignment="1" applyProtection="1">
      <alignment vertical="center" wrapText="1"/>
      <protection/>
    </xf>
    <xf numFmtId="0" fontId="72" fillId="0" borderId="20" xfId="0" applyFont="1" applyBorder="1" applyAlignment="1">
      <alignment/>
    </xf>
    <xf numFmtId="0" fontId="83" fillId="0" borderId="0" xfId="54" applyFont="1" applyFill="1" applyBorder="1" applyAlignment="1" applyProtection="1">
      <alignment horizontal="center" vertical="center" wrapText="1"/>
      <protection/>
    </xf>
    <xf numFmtId="0" fontId="82" fillId="0" borderId="33" xfId="54" applyFont="1" applyFill="1" applyBorder="1" applyAlignment="1" applyProtection="1">
      <alignment horizontal="center" vertical="center" wrapText="1"/>
      <protection/>
    </xf>
    <xf numFmtId="0" fontId="82" fillId="0" borderId="29" xfId="54" applyFont="1" applyFill="1" applyBorder="1" applyAlignment="1" applyProtection="1">
      <alignment horizontal="center" vertical="center" wrapText="1"/>
      <protection/>
    </xf>
    <xf numFmtId="3" fontId="79" fillId="0" borderId="10" xfId="0" applyNumberFormat="1" applyFont="1" applyBorder="1" applyAlignment="1">
      <alignment vertical="center" wrapText="1"/>
    </xf>
    <xf numFmtId="0" fontId="73" fillId="0" borderId="0" xfId="54" applyFont="1" applyFill="1" applyAlignment="1" applyProtection="1">
      <alignment horizontal="left" vertical="top" wrapText="1"/>
      <protection/>
    </xf>
    <xf numFmtId="0" fontId="79" fillId="0" borderId="0" xfId="0" applyFont="1" applyFill="1" applyAlignment="1">
      <alignment horizontal="left" vertical="top" wrapText="1"/>
    </xf>
    <xf numFmtId="0" fontId="73" fillId="0" borderId="21" xfId="54" applyFont="1" applyFill="1" applyBorder="1" applyAlignment="1" applyProtection="1">
      <alignment horizontal="center" vertical="center" wrapText="1"/>
      <protection/>
    </xf>
    <xf numFmtId="0" fontId="73" fillId="0" borderId="23" xfId="54" applyFont="1" applyFill="1" applyBorder="1" applyAlignment="1" applyProtection="1">
      <alignment horizontal="center" vertical="center" wrapText="1"/>
      <protection/>
    </xf>
    <xf numFmtId="0" fontId="82" fillId="0" borderId="21" xfId="54" applyFont="1" applyFill="1" applyBorder="1" applyAlignment="1" applyProtection="1">
      <alignment horizontal="center" vertical="center" wrapText="1"/>
      <protection/>
    </xf>
    <xf numFmtId="0" fontId="82" fillId="0" borderId="23" xfId="54" applyFont="1" applyFill="1" applyBorder="1" applyAlignment="1" applyProtection="1">
      <alignment horizontal="center" vertical="center" wrapText="1"/>
      <protection/>
    </xf>
    <xf numFmtId="0" fontId="79" fillId="0" borderId="10" xfId="0" applyFont="1" applyBorder="1" applyAlignment="1">
      <alignment vertical="center" wrapText="1"/>
    </xf>
    <xf numFmtId="0" fontId="79" fillId="0" borderId="15" xfId="0" applyFont="1" applyBorder="1" applyAlignment="1">
      <alignment horizontal="center" vertical="center"/>
    </xf>
    <xf numFmtId="0" fontId="79" fillId="0" borderId="13" xfId="0" applyFont="1" applyBorder="1" applyAlignment="1">
      <alignment horizontal="center" vertical="center"/>
    </xf>
    <xf numFmtId="0" fontId="79" fillId="0" borderId="15" xfId="0" applyFont="1" applyBorder="1" applyAlignment="1">
      <alignment horizontal="left" vertical="center" wrapText="1"/>
    </xf>
    <xf numFmtId="0" fontId="79" fillId="0" borderId="13" xfId="0" applyFont="1" applyBorder="1" applyAlignment="1">
      <alignment horizontal="left" vertical="center" wrapText="1"/>
    </xf>
    <xf numFmtId="0" fontId="79" fillId="0" borderId="10" xfId="0" applyFont="1" applyBorder="1" applyAlignment="1">
      <alignment horizontal="center" vertical="center"/>
    </xf>
    <xf numFmtId="3" fontId="79" fillId="0" borderId="15" xfId="0" applyNumberFormat="1" applyFont="1" applyBorder="1" applyAlignment="1">
      <alignment horizontal="center" vertical="center"/>
    </xf>
    <xf numFmtId="3" fontId="79" fillId="0" borderId="18" xfId="0" applyNumberFormat="1" applyFont="1" applyBorder="1" applyAlignment="1">
      <alignment horizontal="center" vertical="center"/>
    </xf>
    <xf numFmtId="3" fontId="79" fillId="0" borderId="13" xfId="0" applyNumberFormat="1" applyFont="1" applyBorder="1" applyAlignment="1">
      <alignment horizontal="center" vertical="center"/>
    </xf>
    <xf numFmtId="0" fontId="11" fillId="0" borderId="30" xfId="55" applyFont="1" applyFill="1" applyBorder="1" applyAlignment="1" applyProtection="1">
      <alignment horizontal="center" vertical="center" wrapText="1"/>
      <protection/>
    </xf>
    <xf numFmtId="0" fontId="3" fillId="0" borderId="17" xfId="55" applyFont="1" applyFill="1" applyBorder="1" applyAlignment="1" applyProtection="1">
      <alignment horizontal="center" vertical="center" wrapText="1"/>
      <protection/>
    </xf>
    <xf numFmtId="0" fontId="3" fillId="0" borderId="14" xfId="55" applyFont="1" applyFill="1" applyBorder="1" applyAlignment="1" applyProtection="1">
      <alignment horizontal="center" vertical="center" wrapText="1"/>
      <protection/>
    </xf>
    <xf numFmtId="0" fontId="3" fillId="0" borderId="31" xfId="55" applyFont="1" applyFill="1" applyBorder="1" applyAlignment="1" applyProtection="1">
      <alignment horizontal="center" vertical="center" wrapText="1"/>
      <protection/>
    </xf>
    <xf numFmtId="0" fontId="3" fillId="0" borderId="16" xfId="55" applyFont="1" applyFill="1" applyBorder="1" applyAlignment="1" applyProtection="1">
      <alignment horizontal="center" vertical="center" wrapText="1"/>
      <protection/>
    </xf>
    <xf numFmtId="0" fontId="3" fillId="0" borderId="20" xfId="55" applyFont="1" applyFill="1" applyBorder="1" applyAlignment="1" applyProtection="1">
      <alignment horizontal="center" vertical="center" wrapText="1"/>
      <protection/>
    </xf>
    <xf numFmtId="0" fontId="3" fillId="0" borderId="12" xfId="55" applyFont="1" applyFill="1" applyBorder="1" applyAlignment="1" applyProtection="1">
      <alignment horizontal="center" vertical="center" wrapText="1"/>
      <protection/>
    </xf>
    <xf numFmtId="2" fontId="11" fillId="0" borderId="16" xfId="53" applyNumberFormat="1" applyFont="1" applyFill="1" applyBorder="1" applyAlignment="1" applyProtection="1">
      <alignment horizontal="center"/>
      <protection/>
    </xf>
    <xf numFmtId="2" fontId="11" fillId="0" borderId="20" xfId="53" applyNumberFormat="1" applyFont="1" applyFill="1" applyBorder="1" applyAlignment="1" applyProtection="1">
      <alignment horizontal="center"/>
      <protection/>
    </xf>
    <xf numFmtId="2" fontId="11" fillId="0" borderId="12" xfId="53" applyNumberFormat="1" applyFont="1" applyFill="1" applyBorder="1" applyAlignment="1" applyProtection="1">
      <alignment horizontal="center"/>
      <protection/>
    </xf>
    <xf numFmtId="0" fontId="2" fillId="0" borderId="15" xfId="55" applyFont="1" applyFill="1" applyBorder="1" applyAlignment="1" applyProtection="1">
      <alignment horizontal="center" vertical="center" wrapText="1"/>
      <protection/>
    </xf>
    <xf numFmtId="0" fontId="2" fillId="0" borderId="18" xfId="55" applyFont="1" applyFill="1" applyBorder="1" applyAlignment="1" applyProtection="1">
      <alignment horizontal="center" vertical="center" wrapText="1"/>
      <protection/>
    </xf>
    <xf numFmtId="0" fontId="2" fillId="0" borderId="13" xfId="55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vertical="center" wrapText="1"/>
    </xf>
    <xf numFmtId="3" fontId="80" fillId="0" borderId="10" xfId="0" applyNumberFormat="1" applyFont="1" applyBorder="1" applyAlignment="1">
      <alignment vertical="center" wrapText="1"/>
    </xf>
    <xf numFmtId="0" fontId="82" fillId="0" borderId="24" xfId="54" applyFont="1" applyFill="1" applyBorder="1" applyAlignment="1" applyProtection="1">
      <alignment horizontal="center" vertical="center" wrapText="1"/>
      <protection/>
    </xf>
    <xf numFmtId="0" fontId="80" fillId="0" borderId="15" xfId="0" applyFont="1" applyBorder="1" applyAlignment="1">
      <alignment horizontal="left" vertical="center" wrapText="1"/>
    </xf>
    <xf numFmtId="0" fontId="80" fillId="0" borderId="18" xfId="0" applyFont="1" applyBorder="1" applyAlignment="1">
      <alignment horizontal="left" vertical="center" wrapText="1"/>
    </xf>
    <xf numFmtId="0" fontId="80" fillId="0" borderId="13" xfId="0" applyFont="1" applyBorder="1" applyAlignment="1">
      <alignment horizontal="left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13" xfId="0" applyFont="1" applyBorder="1" applyAlignment="1">
      <alignment vertical="center" wrapText="1"/>
    </xf>
    <xf numFmtId="3" fontId="80" fillId="0" borderId="10" xfId="0" applyNumberFormat="1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85" fillId="0" borderId="0" xfId="54" applyFont="1" applyFill="1" applyBorder="1" applyAlignment="1" applyProtection="1">
      <alignment horizontal="center" vertical="center" wrapText="1"/>
      <protection/>
    </xf>
    <xf numFmtId="0" fontId="82" fillId="0" borderId="10" xfId="54" applyFont="1" applyFill="1" applyBorder="1" applyAlignment="1" applyProtection="1">
      <alignment horizontal="center"/>
      <protection/>
    </xf>
    <xf numFmtId="0" fontId="82" fillId="0" borderId="16" xfId="54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0" fontId="82" fillId="0" borderId="27" xfId="54" applyFont="1" applyFill="1" applyBorder="1" applyAlignment="1" applyProtection="1">
      <alignment horizontal="center" vertical="center" wrapText="1"/>
      <protection/>
    </xf>
    <xf numFmtId="0" fontId="73" fillId="0" borderId="34" xfId="54" applyFont="1" applyFill="1" applyBorder="1" applyAlignment="1" applyProtection="1">
      <alignment horizontal="center" vertical="center" wrapText="1"/>
      <protection/>
    </xf>
    <xf numFmtId="0" fontId="73" fillId="0" borderId="35" xfId="54" applyFont="1" applyFill="1" applyBorder="1" applyAlignment="1" applyProtection="1">
      <alignment horizontal="center" vertical="center" wrapText="1"/>
      <protection/>
    </xf>
    <xf numFmtId="0" fontId="82" fillId="0" borderId="36" xfId="54" applyFont="1" applyFill="1" applyBorder="1" applyAlignment="1" applyProtection="1">
      <alignment horizontal="center" vertical="center" wrapText="1"/>
      <protection/>
    </xf>
    <xf numFmtId="0" fontId="82" fillId="0" borderId="37" xfId="54" applyFont="1" applyFill="1" applyBorder="1" applyAlignment="1" applyProtection="1">
      <alignment horizontal="center" vertical="center" wrapText="1"/>
      <protection/>
    </xf>
    <xf numFmtId="0" fontId="86" fillId="0" borderId="0" xfId="54" applyFont="1" applyFill="1" applyBorder="1" applyAlignment="1" applyProtection="1">
      <alignment horizontal="center" vertical="center" wrapText="1"/>
      <protection/>
    </xf>
    <xf numFmtId="0" fontId="82" fillId="0" borderId="16" xfId="54" applyFont="1" applyFill="1" applyBorder="1" applyAlignment="1" applyProtection="1">
      <alignment horizontal="center" vertical="center" wrapText="1"/>
      <protection/>
    </xf>
    <xf numFmtId="0" fontId="82" fillId="0" borderId="20" xfId="54" applyFont="1" applyFill="1" applyBorder="1" applyAlignment="1" applyProtection="1">
      <alignment horizontal="center" vertical="center" wrapText="1"/>
      <protection/>
    </xf>
    <xf numFmtId="0" fontId="82" fillId="0" borderId="12" xfId="54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2" fillId="0" borderId="16" xfId="55" applyFont="1" applyFill="1" applyBorder="1" applyAlignment="1" applyProtection="1">
      <alignment horizontal="center" vertical="center" wrapText="1"/>
      <protection/>
    </xf>
    <xf numFmtId="0" fontId="12" fillId="0" borderId="20" xfId="55" applyFont="1" applyFill="1" applyBorder="1" applyAlignment="1" applyProtection="1">
      <alignment horizontal="center" vertical="center" wrapText="1"/>
      <protection/>
    </xf>
    <xf numFmtId="0" fontId="12" fillId="0" borderId="12" xfId="55" applyFont="1" applyFill="1" applyBorder="1" applyAlignment="1" applyProtection="1">
      <alignment horizontal="center" vertical="center" wrapText="1"/>
      <protection/>
    </xf>
    <xf numFmtId="0" fontId="11" fillId="0" borderId="10" xfId="53" applyFont="1" applyFill="1" applyBorder="1" applyAlignment="1" applyProtection="1">
      <alignment horizontal="center" vertical="center"/>
      <protection/>
    </xf>
    <xf numFmtId="0" fontId="78" fillId="0" borderId="16" xfId="55" applyFont="1" applyFill="1" applyBorder="1" applyAlignment="1" applyProtection="1">
      <alignment horizontal="center" vertical="center"/>
      <protection/>
    </xf>
    <xf numFmtId="0" fontId="78" fillId="0" borderId="12" xfId="55" applyFont="1" applyFill="1" applyBorder="1" applyAlignment="1" applyProtection="1">
      <alignment horizontal="center" vertical="center"/>
      <protection/>
    </xf>
    <xf numFmtId="0" fontId="79" fillId="0" borderId="10" xfId="55" applyFont="1" applyFill="1" applyBorder="1" applyAlignment="1" applyProtection="1">
      <alignment horizontal="center" vertical="center" wrapText="1"/>
      <protection/>
    </xf>
    <xf numFmtId="1" fontId="79" fillId="0" borderId="10" xfId="55" applyNumberFormat="1" applyFont="1" applyFill="1" applyBorder="1" applyAlignment="1" applyProtection="1">
      <alignment horizontal="center" vertical="center" wrapText="1"/>
      <protection/>
    </xf>
    <xf numFmtId="1" fontId="70" fillId="0" borderId="15" xfId="55" applyNumberFormat="1" applyFont="1" applyFill="1" applyBorder="1" applyAlignment="1" applyProtection="1">
      <alignment horizontal="center" vertical="center" wrapText="1"/>
      <protection/>
    </xf>
    <xf numFmtId="1" fontId="70" fillId="0" borderId="18" xfId="55" applyNumberFormat="1" applyFont="1" applyFill="1" applyBorder="1" applyAlignment="1" applyProtection="1">
      <alignment horizontal="center" vertical="center" wrapText="1"/>
      <protection/>
    </xf>
    <xf numFmtId="1" fontId="70" fillId="0" borderId="13" xfId="55" applyNumberFormat="1" applyFont="1" applyFill="1" applyBorder="1" applyAlignment="1" applyProtection="1">
      <alignment horizontal="center" vertical="center" wrapText="1"/>
      <protection/>
    </xf>
    <xf numFmtId="1" fontId="79" fillId="0" borderId="10" xfId="55" applyNumberFormat="1" applyFont="1" applyFill="1" applyBorder="1" applyAlignment="1" applyProtection="1">
      <alignment horizontal="left" vertical="center" wrapText="1"/>
      <protection/>
    </xf>
    <xf numFmtId="1" fontId="70" fillId="0" borderId="15" xfId="55" applyNumberFormat="1" applyFont="1" applyFill="1" applyBorder="1" applyAlignment="1" applyProtection="1">
      <alignment horizontal="left" vertical="center" wrapText="1"/>
      <protection/>
    </xf>
    <xf numFmtId="1" fontId="70" fillId="0" borderId="18" xfId="55" applyNumberFormat="1" applyFont="1" applyFill="1" applyBorder="1" applyAlignment="1" applyProtection="1">
      <alignment horizontal="left" vertical="center" wrapText="1"/>
      <protection/>
    </xf>
    <xf numFmtId="1" fontId="70" fillId="0" borderId="13" xfId="55" applyNumberFormat="1" applyFont="1" applyFill="1" applyBorder="1" applyAlignment="1" applyProtection="1">
      <alignment horizontal="left" vertical="center" wrapText="1"/>
      <protection/>
    </xf>
    <xf numFmtId="0" fontId="78" fillId="0" borderId="10" xfId="55" applyFont="1" applyFill="1" applyBorder="1" applyAlignment="1" applyProtection="1">
      <alignment horizontal="center" vertical="center"/>
      <protection/>
    </xf>
    <xf numFmtId="0" fontId="78" fillId="0" borderId="10" xfId="0" applyFont="1" applyFill="1" applyBorder="1" applyAlignment="1">
      <alignment horizontal="center" vertical="center" wrapText="1"/>
    </xf>
    <xf numFmtId="3" fontId="78" fillId="0" borderId="15" xfId="0" applyNumberFormat="1" applyFont="1" applyFill="1" applyBorder="1" applyAlignment="1">
      <alignment horizontal="center" vertical="center" wrapText="1"/>
    </xf>
    <xf numFmtId="3" fontId="78" fillId="0" borderId="18" xfId="0" applyNumberFormat="1" applyFont="1" applyFill="1" applyBorder="1" applyAlignment="1">
      <alignment horizontal="center" vertical="center" wrapText="1"/>
    </xf>
    <xf numFmtId="3" fontId="78" fillId="0" borderId="13" xfId="0" applyNumberFormat="1" applyFont="1" applyFill="1" applyBorder="1" applyAlignment="1">
      <alignment horizontal="center" vertical="center" wrapText="1"/>
    </xf>
    <xf numFmtId="0" fontId="78" fillId="0" borderId="16" xfId="55" applyFont="1" applyFill="1" applyBorder="1" applyAlignment="1" applyProtection="1">
      <alignment horizontal="center" vertical="center" wrapText="1"/>
      <protection/>
    </xf>
    <xf numFmtId="0" fontId="78" fillId="0" borderId="12" xfId="55" applyFont="1" applyFill="1" applyBorder="1" applyAlignment="1" applyProtection="1">
      <alignment horizontal="center" vertical="center" wrapText="1"/>
      <protection/>
    </xf>
    <xf numFmtId="0" fontId="73" fillId="0" borderId="0" xfId="54" applyFont="1" applyFill="1" applyAlignment="1" applyProtection="1">
      <alignment horizontal="left" vertical="center" wrapText="1"/>
      <protection/>
    </xf>
    <xf numFmtId="0" fontId="72" fillId="0" borderId="30" xfId="55" applyFont="1" applyFill="1" applyBorder="1" applyAlignment="1" applyProtection="1">
      <alignment horizontal="center" vertical="center" wrapText="1"/>
      <protection/>
    </xf>
    <xf numFmtId="0" fontId="74" fillId="0" borderId="0" xfId="0" applyFont="1" applyAlignment="1">
      <alignment horizontal="left" vertical="top" wrapText="1"/>
    </xf>
    <xf numFmtId="0" fontId="72" fillId="0" borderId="0" xfId="60" applyFont="1" applyFill="1" applyAlignment="1">
      <alignment horizontal="center" vertical="center" wrapText="1"/>
      <protection/>
    </xf>
    <xf numFmtId="0" fontId="72" fillId="0" borderId="16" xfId="0" applyFont="1" applyBorder="1" applyAlignment="1">
      <alignment horizontal="center"/>
    </xf>
    <xf numFmtId="0" fontId="72" fillId="0" borderId="20" xfId="0" applyFont="1" applyBorder="1" applyAlignment="1">
      <alignment horizontal="center"/>
    </xf>
    <xf numFmtId="0" fontId="72" fillId="0" borderId="12" xfId="0" applyFont="1" applyBorder="1" applyAlignment="1">
      <alignment horizontal="center"/>
    </xf>
    <xf numFmtId="1" fontId="5" fillId="0" borderId="15" xfId="57" applyNumberFormat="1" applyFont="1" applyFill="1" applyBorder="1" applyAlignment="1" applyProtection="1">
      <alignment horizontal="center" vertical="center"/>
      <protection/>
    </xf>
    <xf numFmtId="1" fontId="5" fillId="0" borderId="18" xfId="57" applyNumberFormat="1" applyFont="1" applyFill="1" applyBorder="1" applyAlignment="1" applyProtection="1">
      <alignment horizontal="center" vertical="center"/>
      <protection/>
    </xf>
    <xf numFmtId="1" fontId="3" fillId="0" borderId="15" xfId="57" applyNumberFormat="1" applyFont="1" applyFill="1" applyBorder="1" applyAlignment="1" applyProtection="1">
      <alignment horizontal="center" vertical="center" wrapText="1"/>
      <protection/>
    </xf>
    <xf numFmtId="1" fontId="3" fillId="0" borderId="18" xfId="57" applyNumberFormat="1" applyFont="1" applyFill="1" applyBorder="1" applyAlignment="1" applyProtection="1">
      <alignment horizontal="center" vertical="center" wrapText="1"/>
      <protection/>
    </xf>
    <xf numFmtId="1" fontId="3" fillId="0" borderId="13" xfId="57" applyNumberFormat="1" applyFont="1" applyFill="1" applyBorder="1" applyAlignment="1" applyProtection="1">
      <alignment horizontal="center" vertical="center" wrapText="1"/>
      <protection/>
    </xf>
    <xf numFmtId="1" fontId="5" fillId="0" borderId="15" xfId="57" applyNumberFormat="1" applyFont="1" applyFill="1" applyBorder="1" applyAlignment="1" applyProtection="1">
      <alignment horizontal="center" vertical="center" wrapText="1"/>
      <protection/>
    </xf>
    <xf numFmtId="1" fontId="5" fillId="0" borderId="18" xfId="57" applyNumberFormat="1" applyFont="1" applyFill="1" applyBorder="1" applyAlignment="1" applyProtection="1">
      <alignment horizontal="center" vertical="center" wrapText="1"/>
      <protection/>
    </xf>
    <xf numFmtId="1" fontId="5" fillId="0" borderId="13" xfId="57" applyNumberFormat="1" applyFont="1" applyFill="1" applyBorder="1" applyAlignment="1" applyProtection="1">
      <alignment horizontal="center" vertical="center" wrapText="1"/>
      <protection/>
    </xf>
    <xf numFmtId="1" fontId="71" fillId="0" borderId="15" xfId="60" applyNumberFormat="1" applyFont="1" applyFill="1" applyBorder="1" applyAlignment="1">
      <alignment horizontal="center" vertical="center" wrapText="1"/>
      <protection/>
    </xf>
    <xf numFmtId="1" fontId="71" fillId="0" borderId="18" xfId="60" applyNumberFormat="1" applyFont="1" applyFill="1" applyBorder="1" applyAlignment="1">
      <alignment horizontal="center" vertical="center" wrapText="1"/>
      <protection/>
    </xf>
    <xf numFmtId="1" fontId="71" fillId="0" borderId="13" xfId="60" applyNumberFormat="1" applyFont="1" applyFill="1" applyBorder="1" applyAlignment="1">
      <alignment horizontal="center" vertical="center" wrapText="1"/>
      <protection/>
    </xf>
    <xf numFmtId="3" fontId="71" fillId="0" borderId="15" xfId="60" applyNumberFormat="1" applyFont="1" applyFill="1" applyBorder="1" applyAlignment="1">
      <alignment horizontal="center" vertical="center" wrapText="1"/>
      <protection/>
    </xf>
    <xf numFmtId="3" fontId="71" fillId="0" borderId="18" xfId="60" applyNumberFormat="1" applyFont="1" applyFill="1" applyBorder="1" applyAlignment="1">
      <alignment horizontal="center" vertical="center" wrapText="1"/>
      <protection/>
    </xf>
    <xf numFmtId="3" fontId="71" fillId="0" borderId="13" xfId="60" applyNumberFormat="1" applyFont="1" applyFill="1" applyBorder="1" applyAlignment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1" fillId="0" borderId="10" xfId="60" applyFont="1" applyFill="1" applyBorder="1" applyAlignment="1">
      <alignment horizontal="center" vertical="center" wrapText="1"/>
      <protection/>
    </xf>
    <xf numFmtId="0" fontId="71" fillId="0" borderId="15" xfId="60" applyFont="1" applyFill="1" applyBorder="1" applyAlignment="1">
      <alignment horizontal="center" vertical="center" wrapText="1"/>
      <protection/>
    </xf>
    <xf numFmtId="0" fontId="71" fillId="0" borderId="18" xfId="60" applyFont="1" applyFill="1" applyBorder="1" applyAlignment="1">
      <alignment horizontal="center" vertical="center" wrapText="1"/>
      <protection/>
    </xf>
    <xf numFmtId="0" fontId="71" fillId="0" borderId="13" xfId="60" applyFont="1" applyFill="1" applyBorder="1" applyAlignment="1">
      <alignment horizontal="center" vertical="center" wrapText="1"/>
      <protection/>
    </xf>
    <xf numFmtId="3" fontId="72" fillId="0" borderId="16" xfId="60" applyNumberFormat="1" applyFont="1" applyFill="1" applyBorder="1" applyAlignment="1">
      <alignment horizontal="center" vertical="center" wrapText="1"/>
      <protection/>
    </xf>
    <xf numFmtId="3" fontId="72" fillId="0" borderId="20" xfId="60" applyNumberFormat="1" applyFont="1" applyFill="1" applyBorder="1" applyAlignment="1">
      <alignment horizontal="center" vertical="center" wrapText="1"/>
      <protection/>
    </xf>
    <xf numFmtId="3" fontId="72" fillId="0" borderId="12" xfId="60" applyNumberFormat="1" applyFont="1" applyFill="1" applyBorder="1" applyAlignment="1">
      <alignment horizontal="center" vertical="center" wrapText="1"/>
      <protection/>
    </xf>
    <xf numFmtId="0" fontId="87" fillId="0" borderId="16" xfId="60" applyFont="1" applyFill="1" applyBorder="1" applyAlignment="1">
      <alignment horizontal="center" vertical="center" wrapText="1"/>
      <protection/>
    </xf>
    <xf numFmtId="0" fontId="87" fillId="0" borderId="12" xfId="60" applyFont="1" applyFill="1" applyBorder="1" applyAlignment="1">
      <alignment horizontal="center" vertical="center" wrapText="1"/>
      <protection/>
    </xf>
    <xf numFmtId="0" fontId="70" fillId="0" borderId="0" xfId="60" applyFont="1" applyFill="1" applyAlignment="1">
      <alignment horizontal="left" vertical="top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3_Приложение к строке 10 Уведомл.(мощность) 2" xfId="57"/>
    <cellStyle name="Обычный 4" xfId="58"/>
    <cellStyle name="Обычный 5" xfId="59"/>
    <cellStyle name="Обычный 6" xfId="60"/>
    <cellStyle name="Обычный 7" xfId="61"/>
    <cellStyle name="Обычный_Лист1" xfId="62"/>
    <cellStyle name="Обычный_Лист1 2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5">
    <dxf>
      <fill>
        <patternFill patternType="lightVertical">
          <fgColor indexed="64"/>
          <bgColor rgb="FFFF0000"/>
        </patternFill>
      </fill>
    </dxf>
    <dxf>
      <fill>
        <patternFill patternType="gray0625">
          <fgColor indexed="64"/>
          <bgColor rgb="FFFF0000"/>
        </patternFill>
      </fill>
    </dxf>
    <dxf/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151"/>
  <sheetViews>
    <sheetView showZeros="0" tabSelected="1" view="pageBreakPreview" zoomScale="80" zoomScaleNormal="70" zoomScaleSheetLayoutView="80" workbookViewId="0" topLeftCell="A1">
      <selection activeCell="H8" sqref="H8"/>
    </sheetView>
  </sheetViews>
  <sheetFormatPr defaultColWidth="9.7109375" defaultRowHeight="18" customHeight="1"/>
  <cols>
    <col min="1" max="1" width="6.00390625" style="131" customWidth="1"/>
    <col min="2" max="2" width="52.421875" style="131" customWidth="1"/>
    <col min="3" max="3" width="26.421875" style="131" customWidth="1"/>
    <col min="4" max="4" width="8.8515625" style="132" customWidth="1"/>
    <col min="5" max="6" width="14.00390625" style="132" customWidth="1"/>
    <col min="7" max="7" width="16.57421875" style="231" customWidth="1"/>
    <col min="8" max="9" width="14.57421875" style="227" customWidth="1"/>
    <col min="10" max="10" width="16.8515625" style="231" customWidth="1"/>
    <col min="11" max="11" width="15.7109375" style="227" customWidth="1"/>
    <col min="12" max="12" width="11.8515625" style="227" customWidth="1"/>
    <col min="13" max="13" width="13.7109375" style="227" customWidth="1"/>
    <col min="14" max="14" width="14.421875" style="227" customWidth="1"/>
    <col min="15" max="15" width="15.00390625" style="227" customWidth="1"/>
    <col min="16" max="16" width="14.28125" style="227" customWidth="1"/>
    <col min="17" max="20" width="11.8515625" style="227" customWidth="1"/>
    <col min="21" max="21" width="14.57421875" style="227" customWidth="1"/>
    <col min="22" max="25" width="11.8515625" style="227" customWidth="1"/>
    <col min="26" max="26" width="12.8515625" style="227" customWidth="1"/>
    <col min="27" max="28" width="11.8515625" style="227" customWidth="1"/>
    <col min="29" max="29" width="14.28125" style="227" customWidth="1"/>
    <col min="30" max="30" width="12.8515625" style="227" customWidth="1"/>
    <col min="31" max="31" width="11.8515625" style="227" customWidth="1"/>
    <col min="32" max="32" width="9.7109375" style="131" customWidth="1"/>
    <col min="33" max="40" width="15.57421875" style="131" customWidth="1"/>
    <col min="41" max="41" width="17.00390625" style="131" customWidth="1"/>
    <col min="42" max="48" width="15.57421875" style="131" customWidth="1"/>
    <col min="49" max="49" width="18.8515625" style="131" customWidth="1"/>
    <col min="50" max="50" width="17.00390625" style="131" customWidth="1"/>
    <col min="51" max="59" width="15.57421875" style="131" customWidth="1"/>
    <col min="60" max="60" width="17.421875" style="130" customWidth="1"/>
    <col min="61" max="16384" width="9.7109375" style="131" customWidth="1"/>
  </cols>
  <sheetData>
    <row r="1" spans="7:60" ht="30.75" customHeight="1">
      <c r="G1" s="18"/>
      <c r="H1" s="18"/>
      <c r="I1" s="281" t="s">
        <v>352</v>
      </c>
      <c r="J1" s="281"/>
      <c r="K1" s="18"/>
      <c r="T1" s="18"/>
      <c r="U1" s="18"/>
      <c r="V1" s="18"/>
      <c r="AM1" s="281"/>
      <c r="AN1" s="281"/>
      <c r="AO1" s="281"/>
      <c r="BF1" s="282"/>
      <c r="BG1" s="282"/>
      <c r="BH1" s="282"/>
    </row>
    <row r="2" spans="1:26" ht="72.75" customHeight="1">
      <c r="A2" s="275"/>
      <c r="B2" s="275"/>
      <c r="C2" s="275"/>
      <c r="D2" s="275"/>
      <c r="E2" s="277" t="s">
        <v>270</v>
      </c>
      <c r="F2" s="277"/>
      <c r="G2" s="277"/>
      <c r="H2" s="277"/>
      <c r="I2" s="277"/>
      <c r="J2" s="277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9"/>
      <c r="X2" s="229"/>
      <c r="Y2" s="229"/>
      <c r="Z2" s="229"/>
    </row>
    <row r="3" ht="10.5" customHeight="1">
      <c r="A3" s="230"/>
    </row>
    <row r="4" spans="1:60" ht="26.25" customHeight="1">
      <c r="A4" s="283" t="s">
        <v>1</v>
      </c>
      <c r="B4" s="283" t="s">
        <v>2</v>
      </c>
      <c r="C4" s="283" t="s">
        <v>69</v>
      </c>
      <c r="D4" s="283" t="s">
        <v>157</v>
      </c>
      <c r="E4" s="278" t="s">
        <v>4</v>
      </c>
      <c r="F4" s="279"/>
      <c r="G4" s="285" t="s">
        <v>8</v>
      </c>
      <c r="H4" s="278" t="s">
        <v>5</v>
      </c>
      <c r="I4" s="279"/>
      <c r="J4" s="285" t="s">
        <v>9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BH4" s="131"/>
    </row>
    <row r="5" spans="1:206" s="232" customFormat="1" ht="18" customHeight="1">
      <c r="A5" s="283"/>
      <c r="B5" s="283"/>
      <c r="C5" s="283"/>
      <c r="D5" s="283"/>
      <c r="E5" s="213">
        <v>1</v>
      </c>
      <c r="F5" s="213" t="s">
        <v>159</v>
      </c>
      <c r="G5" s="285"/>
      <c r="H5" s="213">
        <v>1</v>
      </c>
      <c r="I5" s="213" t="s">
        <v>159</v>
      </c>
      <c r="J5" s="285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</row>
    <row r="6" spans="1:206" s="232" customFormat="1" ht="18" customHeight="1">
      <c r="A6" s="283"/>
      <c r="B6" s="283"/>
      <c r="C6" s="283"/>
      <c r="D6" s="283"/>
      <c r="E6" s="213">
        <v>470282</v>
      </c>
      <c r="F6" s="213">
        <v>470019</v>
      </c>
      <c r="G6" s="285"/>
      <c r="H6" s="213">
        <v>470282</v>
      </c>
      <c r="I6" s="213">
        <v>470019</v>
      </c>
      <c r="J6" s="285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</row>
    <row r="7" spans="1:60" ht="51.75" customHeight="1">
      <c r="A7" s="284"/>
      <c r="B7" s="284"/>
      <c r="C7" s="284"/>
      <c r="D7" s="284"/>
      <c r="E7" s="214" t="s">
        <v>357</v>
      </c>
      <c r="F7" s="214" t="s">
        <v>271</v>
      </c>
      <c r="G7" s="286"/>
      <c r="H7" s="214" t="s">
        <v>357</v>
      </c>
      <c r="I7" s="214" t="s">
        <v>271</v>
      </c>
      <c r="J7" s="286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BH7" s="131"/>
    </row>
    <row r="8" spans="1:60" ht="18" customHeight="1">
      <c r="A8" s="233"/>
      <c r="B8" s="233"/>
      <c r="C8" s="233"/>
      <c r="D8" s="233"/>
      <c r="E8" s="233"/>
      <c r="F8" s="233"/>
      <c r="G8" s="234"/>
      <c r="H8" s="233"/>
      <c r="I8" s="233"/>
      <c r="J8" s="234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BH8" s="131"/>
    </row>
    <row r="9" spans="1:60" ht="18" customHeight="1">
      <c r="A9" s="235">
        <v>1</v>
      </c>
      <c r="B9" s="236" t="s">
        <v>10</v>
      </c>
      <c r="C9" s="236" t="s">
        <v>10</v>
      </c>
      <c r="D9" s="237">
        <v>4148</v>
      </c>
      <c r="E9" s="142"/>
      <c r="F9" s="142"/>
      <c r="G9" s="142">
        <v>0</v>
      </c>
      <c r="H9" s="144">
        <v>0</v>
      </c>
      <c r="I9" s="144">
        <v>0</v>
      </c>
      <c r="J9" s="144">
        <v>0</v>
      </c>
      <c r="K9" s="238"/>
      <c r="L9" s="238"/>
      <c r="M9" s="238"/>
      <c r="N9" s="238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BH9" s="131"/>
    </row>
    <row r="10" spans="1:60" ht="21.75" customHeight="1">
      <c r="A10" s="292">
        <v>2</v>
      </c>
      <c r="B10" s="287" t="s">
        <v>12</v>
      </c>
      <c r="C10" s="236" t="s">
        <v>272</v>
      </c>
      <c r="D10" s="237">
        <v>720</v>
      </c>
      <c r="E10" s="148"/>
      <c r="F10" s="148">
        <v>722</v>
      </c>
      <c r="G10" s="148">
        <v>722</v>
      </c>
      <c r="H10" s="150">
        <v>0</v>
      </c>
      <c r="I10" s="150">
        <v>525212</v>
      </c>
      <c r="J10" s="150">
        <v>525212</v>
      </c>
      <c r="K10" s="238"/>
      <c r="L10" s="238"/>
      <c r="M10" s="238"/>
      <c r="N10" s="238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BH10" s="131"/>
    </row>
    <row r="11" spans="1:60" ht="21.75" customHeight="1">
      <c r="A11" s="292"/>
      <c r="B11" s="287"/>
      <c r="C11" s="236" t="s">
        <v>273</v>
      </c>
      <c r="D11" s="237">
        <v>721</v>
      </c>
      <c r="E11" s="153"/>
      <c r="F11" s="153">
        <v>355</v>
      </c>
      <c r="G11" s="153">
        <v>355</v>
      </c>
      <c r="H11" s="150">
        <v>0</v>
      </c>
      <c r="I11" s="150">
        <v>357712</v>
      </c>
      <c r="J11" s="150">
        <v>357712</v>
      </c>
      <c r="K11" s="238"/>
      <c r="L11" s="238"/>
      <c r="M11" s="238"/>
      <c r="N11" s="238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BH11" s="131"/>
    </row>
    <row r="12" spans="1:60" ht="18" customHeight="1">
      <c r="A12" s="235">
        <v>3</v>
      </c>
      <c r="B12" s="236" t="s">
        <v>16</v>
      </c>
      <c r="C12" s="236" t="s">
        <v>274</v>
      </c>
      <c r="D12" s="237">
        <v>589</v>
      </c>
      <c r="E12" s="153"/>
      <c r="F12" s="153"/>
      <c r="G12" s="153">
        <v>0</v>
      </c>
      <c r="H12" s="150">
        <v>0</v>
      </c>
      <c r="I12" s="150">
        <v>0</v>
      </c>
      <c r="J12" s="150">
        <v>0</v>
      </c>
      <c r="K12" s="238"/>
      <c r="L12" s="238"/>
      <c r="M12" s="238"/>
      <c r="N12" s="238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BH12" s="131"/>
    </row>
    <row r="13" spans="1:60" ht="18" customHeight="1">
      <c r="A13" s="235">
        <v>4</v>
      </c>
      <c r="B13" s="236" t="s">
        <v>17</v>
      </c>
      <c r="C13" s="236" t="s">
        <v>275</v>
      </c>
      <c r="D13" s="237">
        <v>590</v>
      </c>
      <c r="E13" s="148"/>
      <c r="F13" s="148"/>
      <c r="G13" s="148">
        <v>0</v>
      </c>
      <c r="H13" s="150">
        <v>0</v>
      </c>
      <c r="I13" s="150">
        <v>0</v>
      </c>
      <c r="J13" s="150">
        <v>0</v>
      </c>
      <c r="K13" s="238"/>
      <c r="L13" s="238"/>
      <c r="M13" s="238"/>
      <c r="N13" s="238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BH13" s="131"/>
    </row>
    <row r="14" spans="1:60" ht="18" customHeight="1">
      <c r="A14" s="288">
        <v>5</v>
      </c>
      <c r="B14" s="287" t="s">
        <v>24</v>
      </c>
      <c r="C14" s="236" t="s">
        <v>24</v>
      </c>
      <c r="D14" s="237">
        <v>597</v>
      </c>
      <c r="E14" s="148"/>
      <c r="F14" s="148"/>
      <c r="G14" s="148">
        <v>0</v>
      </c>
      <c r="H14" s="150">
        <v>0</v>
      </c>
      <c r="I14" s="150">
        <v>0</v>
      </c>
      <c r="J14" s="150">
        <v>0</v>
      </c>
      <c r="K14" s="238"/>
      <c r="L14" s="238"/>
      <c r="M14" s="238"/>
      <c r="N14" s="238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BH14" s="131"/>
    </row>
    <row r="15" spans="1:60" ht="18" customHeight="1">
      <c r="A15" s="289"/>
      <c r="B15" s="287"/>
      <c r="C15" s="236" t="s">
        <v>276</v>
      </c>
      <c r="D15" s="237">
        <v>598</v>
      </c>
      <c r="E15" s="148"/>
      <c r="F15" s="148"/>
      <c r="G15" s="148">
        <v>0</v>
      </c>
      <c r="H15" s="150">
        <v>0</v>
      </c>
      <c r="I15" s="150">
        <v>0</v>
      </c>
      <c r="J15" s="150">
        <v>0</v>
      </c>
      <c r="K15" s="238"/>
      <c r="L15" s="238"/>
      <c r="M15" s="238"/>
      <c r="N15" s="238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BH15" s="131"/>
    </row>
    <row r="16" spans="1:60" ht="18" customHeight="1">
      <c r="A16" s="293">
        <v>6</v>
      </c>
      <c r="B16" s="280" t="s">
        <v>26</v>
      </c>
      <c r="C16" s="239" t="s">
        <v>26</v>
      </c>
      <c r="D16" s="237">
        <v>551</v>
      </c>
      <c r="E16" s="156"/>
      <c r="F16" s="156"/>
      <c r="G16" s="156">
        <v>0</v>
      </c>
      <c r="H16" s="150">
        <v>0</v>
      </c>
      <c r="I16" s="150">
        <v>0</v>
      </c>
      <c r="J16" s="150">
        <v>0</v>
      </c>
      <c r="K16" s="238"/>
      <c r="L16" s="238"/>
      <c r="M16" s="238"/>
      <c r="N16" s="238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BH16" s="131"/>
    </row>
    <row r="17" spans="1:60" ht="18" customHeight="1">
      <c r="A17" s="294"/>
      <c r="B17" s="280"/>
      <c r="C17" s="239" t="s">
        <v>277</v>
      </c>
      <c r="D17" s="237">
        <v>1847</v>
      </c>
      <c r="E17" s="153"/>
      <c r="F17" s="153"/>
      <c r="G17" s="153">
        <v>0</v>
      </c>
      <c r="H17" s="150">
        <v>0</v>
      </c>
      <c r="I17" s="150">
        <v>0</v>
      </c>
      <c r="J17" s="150">
        <v>0</v>
      </c>
      <c r="K17" s="238"/>
      <c r="L17" s="238"/>
      <c r="M17" s="238"/>
      <c r="N17" s="238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BH17" s="131"/>
    </row>
    <row r="18" spans="1:60" ht="18" customHeight="1">
      <c r="A18" s="294"/>
      <c r="B18" s="280"/>
      <c r="C18" s="239" t="s">
        <v>278</v>
      </c>
      <c r="D18" s="237">
        <v>601</v>
      </c>
      <c r="E18" s="153"/>
      <c r="F18" s="153"/>
      <c r="G18" s="153">
        <v>0</v>
      </c>
      <c r="H18" s="150">
        <v>0</v>
      </c>
      <c r="I18" s="150">
        <v>0</v>
      </c>
      <c r="J18" s="150">
        <v>0</v>
      </c>
      <c r="K18" s="238"/>
      <c r="L18" s="238"/>
      <c r="M18" s="238"/>
      <c r="N18" s="238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BH18" s="131"/>
    </row>
    <row r="19" spans="1:60" ht="22.5" customHeight="1">
      <c r="A19" s="295"/>
      <c r="B19" s="280"/>
      <c r="C19" s="239" t="s">
        <v>279</v>
      </c>
      <c r="D19" s="237">
        <v>1740</v>
      </c>
      <c r="E19" s="148"/>
      <c r="F19" s="148"/>
      <c r="G19" s="148">
        <v>0</v>
      </c>
      <c r="H19" s="150">
        <v>0</v>
      </c>
      <c r="I19" s="150">
        <v>0</v>
      </c>
      <c r="J19" s="150">
        <v>0</v>
      </c>
      <c r="K19" s="238"/>
      <c r="L19" s="238"/>
      <c r="M19" s="238"/>
      <c r="N19" s="238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BH19" s="131"/>
    </row>
    <row r="20" spans="1:60" ht="28.5" customHeight="1">
      <c r="A20" s="288">
        <v>7</v>
      </c>
      <c r="B20" s="287" t="s">
        <v>27</v>
      </c>
      <c r="C20" s="239" t="s">
        <v>27</v>
      </c>
      <c r="D20" s="237">
        <v>442</v>
      </c>
      <c r="E20" s="153"/>
      <c r="F20" s="153"/>
      <c r="G20" s="153">
        <v>0</v>
      </c>
      <c r="H20" s="150">
        <v>0</v>
      </c>
      <c r="I20" s="150">
        <v>0</v>
      </c>
      <c r="J20" s="150">
        <v>0</v>
      </c>
      <c r="K20" s="238"/>
      <c r="L20" s="238"/>
      <c r="M20" s="238"/>
      <c r="N20" s="238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BH20" s="131"/>
    </row>
    <row r="21" spans="1:60" ht="18" customHeight="1">
      <c r="A21" s="289"/>
      <c r="B21" s="287"/>
      <c r="C21" s="239" t="s">
        <v>280</v>
      </c>
      <c r="D21" s="237">
        <v>602</v>
      </c>
      <c r="E21" s="153"/>
      <c r="F21" s="153"/>
      <c r="G21" s="153">
        <v>0</v>
      </c>
      <c r="H21" s="150">
        <v>0</v>
      </c>
      <c r="I21" s="150">
        <v>0</v>
      </c>
      <c r="J21" s="150">
        <v>0</v>
      </c>
      <c r="K21" s="238"/>
      <c r="L21" s="238"/>
      <c r="M21" s="238"/>
      <c r="N21" s="238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BH21" s="131"/>
    </row>
    <row r="22" spans="1:60" ht="18" customHeight="1">
      <c r="A22" s="235">
        <v>8</v>
      </c>
      <c r="B22" s="236" t="s">
        <v>28</v>
      </c>
      <c r="C22" s="236" t="s">
        <v>281</v>
      </c>
      <c r="D22" s="237">
        <v>605</v>
      </c>
      <c r="E22" s="148"/>
      <c r="F22" s="148"/>
      <c r="G22" s="148">
        <v>0</v>
      </c>
      <c r="H22" s="150">
        <v>0</v>
      </c>
      <c r="I22" s="150">
        <v>0</v>
      </c>
      <c r="J22" s="150">
        <v>0</v>
      </c>
      <c r="K22" s="238"/>
      <c r="L22" s="238"/>
      <c r="M22" s="238"/>
      <c r="N22" s="238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BH22" s="131"/>
    </row>
    <row r="23" spans="1:60" ht="18" customHeight="1">
      <c r="A23" s="240">
        <v>9</v>
      </c>
      <c r="B23" s="241" t="s">
        <v>85</v>
      </c>
      <c r="C23" s="239" t="s">
        <v>29</v>
      </c>
      <c r="D23" s="237">
        <v>4139</v>
      </c>
      <c r="E23" s="148"/>
      <c r="F23" s="148">
        <v>5487</v>
      </c>
      <c r="G23" s="148">
        <v>5487</v>
      </c>
      <c r="H23" s="150">
        <v>0</v>
      </c>
      <c r="I23" s="150">
        <v>3991463</v>
      </c>
      <c r="J23" s="150">
        <v>3991463</v>
      </c>
      <c r="K23" s="238"/>
      <c r="L23" s="238"/>
      <c r="M23" s="238"/>
      <c r="N23" s="238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BH23" s="131"/>
    </row>
    <row r="24" spans="1:60" ht="18" customHeight="1">
      <c r="A24" s="288">
        <v>10</v>
      </c>
      <c r="B24" s="287" t="s">
        <v>30</v>
      </c>
      <c r="C24" s="236" t="s">
        <v>30</v>
      </c>
      <c r="D24" s="237">
        <v>466</v>
      </c>
      <c r="E24" s="148"/>
      <c r="F24" s="148"/>
      <c r="G24" s="148">
        <v>0</v>
      </c>
      <c r="H24" s="150">
        <v>0</v>
      </c>
      <c r="I24" s="150">
        <v>0</v>
      </c>
      <c r="J24" s="150">
        <v>0</v>
      </c>
      <c r="K24" s="238"/>
      <c r="L24" s="238"/>
      <c r="M24" s="238"/>
      <c r="N24" s="238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BH24" s="131"/>
    </row>
    <row r="25" spans="1:60" ht="18" customHeight="1">
      <c r="A25" s="289"/>
      <c r="B25" s="287"/>
      <c r="C25" s="236" t="s">
        <v>282</v>
      </c>
      <c r="D25" s="237">
        <v>608</v>
      </c>
      <c r="E25" s="148"/>
      <c r="F25" s="148"/>
      <c r="G25" s="148">
        <v>0</v>
      </c>
      <c r="H25" s="150">
        <v>0</v>
      </c>
      <c r="I25" s="150">
        <v>0</v>
      </c>
      <c r="J25" s="150">
        <v>0</v>
      </c>
      <c r="K25" s="238"/>
      <c r="L25" s="238"/>
      <c r="M25" s="238"/>
      <c r="N25" s="238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BH25" s="131"/>
    </row>
    <row r="26" spans="1:60" ht="18" customHeight="1">
      <c r="A26" s="235">
        <v>11</v>
      </c>
      <c r="B26" s="236" t="s">
        <v>31</v>
      </c>
      <c r="C26" s="236" t="s">
        <v>283</v>
      </c>
      <c r="D26" s="237">
        <v>609</v>
      </c>
      <c r="E26" s="148"/>
      <c r="F26" s="148"/>
      <c r="G26" s="148">
        <v>0</v>
      </c>
      <c r="H26" s="150">
        <v>0</v>
      </c>
      <c r="I26" s="150">
        <v>0</v>
      </c>
      <c r="J26" s="150">
        <v>0</v>
      </c>
      <c r="K26" s="238"/>
      <c r="L26" s="238"/>
      <c r="M26" s="238"/>
      <c r="N26" s="238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BH26" s="131"/>
    </row>
    <row r="27" spans="1:60" ht="18" customHeight="1">
      <c r="A27" s="235">
        <v>12</v>
      </c>
      <c r="B27" s="236" t="s">
        <v>32</v>
      </c>
      <c r="C27" s="236" t="s">
        <v>284</v>
      </c>
      <c r="D27" s="237">
        <v>613</v>
      </c>
      <c r="E27" s="148"/>
      <c r="F27" s="148"/>
      <c r="G27" s="148">
        <v>0</v>
      </c>
      <c r="H27" s="150">
        <v>0</v>
      </c>
      <c r="I27" s="150">
        <v>0</v>
      </c>
      <c r="J27" s="150">
        <v>0</v>
      </c>
      <c r="K27" s="238"/>
      <c r="L27" s="238"/>
      <c r="M27" s="238"/>
      <c r="N27" s="238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BH27" s="131"/>
    </row>
    <row r="28" spans="1:60" ht="18" customHeight="1">
      <c r="A28" s="235">
        <v>13</v>
      </c>
      <c r="B28" s="236" t="s">
        <v>34</v>
      </c>
      <c r="C28" s="236" t="s">
        <v>35</v>
      </c>
      <c r="D28" s="237">
        <v>4140</v>
      </c>
      <c r="E28" s="148"/>
      <c r="F28" s="148"/>
      <c r="G28" s="148">
        <v>0</v>
      </c>
      <c r="H28" s="150">
        <v>0</v>
      </c>
      <c r="I28" s="150">
        <v>0</v>
      </c>
      <c r="J28" s="150">
        <v>0</v>
      </c>
      <c r="K28" s="238"/>
      <c r="L28" s="238"/>
      <c r="M28" s="238"/>
      <c r="N28" s="238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BH28" s="131"/>
    </row>
    <row r="29" spans="1:60" ht="18" customHeight="1">
      <c r="A29" s="235">
        <v>14</v>
      </c>
      <c r="B29" s="236" t="s">
        <v>93</v>
      </c>
      <c r="C29" s="236" t="s">
        <v>94</v>
      </c>
      <c r="D29" s="237">
        <v>4146</v>
      </c>
      <c r="E29" s="148"/>
      <c r="F29" s="148"/>
      <c r="G29" s="148">
        <v>0</v>
      </c>
      <c r="H29" s="150">
        <v>0</v>
      </c>
      <c r="I29" s="150">
        <v>0</v>
      </c>
      <c r="J29" s="150">
        <v>0</v>
      </c>
      <c r="K29" s="238"/>
      <c r="L29" s="238"/>
      <c r="M29" s="238"/>
      <c r="N29" s="238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BH29" s="131"/>
    </row>
    <row r="30" spans="1:60" ht="18" customHeight="1">
      <c r="A30" s="288">
        <v>15</v>
      </c>
      <c r="B30" s="287" t="s">
        <v>38</v>
      </c>
      <c r="C30" s="236" t="s">
        <v>39</v>
      </c>
      <c r="D30" s="237">
        <v>722</v>
      </c>
      <c r="E30" s="153"/>
      <c r="F30" s="153">
        <v>1401</v>
      </c>
      <c r="G30" s="153">
        <v>1401</v>
      </c>
      <c r="H30" s="150">
        <v>0</v>
      </c>
      <c r="I30" s="150">
        <v>1019143</v>
      </c>
      <c r="J30" s="150">
        <v>1019143</v>
      </c>
      <c r="K30" s="238"/>
      <c r="L30" s="238"/>
      <c r="M30" s="238"/>
      <c r="N30" s="238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BH30" s="131"/>
    </row>
    <row r="31" spans="1:60" ht="18" customHeight="1">
      <c r="A31" s="289"/>
      <c r="B31" s="287"/>
      <c r="C31" s="236" t="s">
        <v>285</v>
      </c>
      <c r="D31" s="237">
        <v>723</v>
      </c>
      <c r="E31" s="153"/>
      <c r="F31" s="153"/>
      <c r="G31" s="153">
        <v>0</v>
      </c>
      <c r="H31" s="150">
        <v>0</v>
      </c>
      <c r="I31" s="150">
        <v>0</v>
      </c>
      <c r="J31" s="150">
        <v>0</v>
      </c>
      <c r="K31" s="238"/>
      <c r="L31" s="238"/>
      <c r="M31" s="238"/>
      <c r="N31" s="238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BH31" s="131"/>
    </row>
    <row r="32" spans="1:60" ht="18" customHeight="1">
      <c r="A32" s="288">
        <v>16</v>
      </c>
      <c r="B32" s="290" t="s">
        <v>40</v>
      </c>
      <c r="C32" s="236" t="s">
        <v>40</v>
      </c>
      <c r="D32" s="237">
        <v>523</v>
      </c>
      <c r="E32" s="148"/>
      <c r="F32" s="148"/>
      <c r="G32" s="148">
        <v>0</v>
      </c>
      <c r="H32" s="150">
        <v>0</v>
      </c>
      <c r="I32" s="150">
        <v>0</v>
      </c>
      <c r="J32" s="150">
        <v>0</v>
      </c>
      <c r="K32" s="238"/>
      <c r="L32" s="238"/>
      <c r="M32" s="238"/>
      <c r="N32" s="238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BH32" s="131"/>
    </row>
    <row r="33" spans="1:60" ht="18" customHeight="1">
      <c r="A33" s="289"/>
      <c r="B33" s="291"/>
      <c r="C33" s="236" t="s">
        <v>286</v>
      </c>
      <c r="D33" s="237">
        <v>624</v>
      </c>
      <c r="E33" s="148"/>
      <c r="F33" s="148"/>
      <c r="G33" s="148">
        <v>0</v>
      </c>
      <c r="H33" s="150">
        <v>0</v>
      </c>
      <c r="I33" s="150">
        <v>0</v>
      </c>
      <c r="J33" s="150">
        <v>0</v>
      </c>
      <c r="K33" s="238"/>
      <c r="L33" s="238"/>
      <c r="M33" s="238"/>
      <c r="N33" s="238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BH33" s="131"/>
    </row>
    <row r="34" spans="1:60" ht="18" customHeight="1">
      <c r="A34" s="288">
        <v>17</v>
      </c>
      <c r="B34" s="287" t="s">
        <v>104</v>
      </c>
      <c r="C34" s="239" t="s">
        <v>105</v>
      </c>
      <c r="D34" s="237">
        <v>557</v>
      </c>
      <c r="E34" s="148"/>
      <c r="F34" s="148"/>
      <c r="G34" s="148">
        <v>0</v>
      </c>
      <c r="H34" s="150">
        <v>0</v>
      </c>
      <c r="I34" s="150">
        <v>0</v>
      </c>
      <c r="J34" s="150">
        <v>0</v>
      </c>
      <c r="K34" s="238"/>
      <c r="L34" s="238"/>
      <c r="M34" s="238"/>
      <c r="N34" s="238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BH34" s="131"/>
    </row>
    <row r="35" spans="1:60" ht="17.25" customHeight="1">
      <c r="A35" s="289"/>
      <c r="B35" s="287"/>
      <c r="C35" s="239" t="s">
        <v>287</v>
      </c>
      <c r="D35" s="237">
        <v>627</v>
      </c>
      <c r="E35" s="148"/>
      <c r="F35" s="148"/>
      <c r="G35" s="148">
        <v>0</v>
      </c>
      <c r="H35" s="150">
        <v>0</v>
      </c>
      <c r="I35" s="150">
        <v>0</v>
      </c>
      <c r="J35" s="150">
        <v>0</v>
      </c>
      <c r="K35" s="238"/>
      <c r="L35" s="238"/>
      <c r="M35" s="238"/>
      <c r="N35" s="238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BH35" s="131"/>
    </row>
    <row r="36" spans="1:60" ht="18" customHeight="1">
      <c r="A36" s="235">
        <v>18</v>
      </c>
      <c r="B36" s="236" t="s">
        <v>42</v>
      </c>
      <c r="C36" s="236" t="s">
        <v>288</v>
      </c>
      <c r="D36" s="237">
        <v>630</v>
      </c>
      <c r="E36" s="148"/>
      <c r="F36" s="148"/>
      <c r="G36" s="148">
        <v>0</v>
      </c>
      <c r="H36" s="150">
        <v>0</v>
      </c>
      <c r="I36" s="150">
        <v>0</v>
      </c>
      <c r="J36" s="150">
        <v>0</v>
      </c>
      <c r="K36" s="238"/>
      <c r="L36" s="238"/>
      <c r="M36" s="238"/>
      <c r="N36" s="238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BH36" s="131"/>
    </row>
    <row r="37" spans="1:60" ht="18" customHeight="1">
      <c r="A37" s="235">
        <v>19</v>
      </c>
      <c r="B37" s="236" t="s">
        <v>43</v>
      </c>
      <c r="C37" s="236" t="s">
        <v>289</v>
      </c>
      <c r="D37" s="237">
        <v>632</v>
      </c>
      <c r="E37" s="148"/>
      <c r="F37" s="148"/>
      <c r="G37" s="148">
        <v>0</v>
      </c>
      <c r="H37" s="150">
        <v>0</v>
      </c>
      <c r="I37" s="150">
        <v>0</v>
      </c>
      <c r="J37" s="150">
        <v>0</v>
      </c>
      <c r="K37" s="238"/>
      <c r="L37" s="238"/>
      <c r="M37" s="238"/>
      <c r="N37" s="238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BH37" s="131"/>
    </row>
    <row r="38" spans="1:60" ht="27" customHeight="1">
      <c r="A38" s="235">
        <v>20</v>
      </c>
      <c r="B38" s="236" t="s">
        <v>44</v>
      </c>
      <c r="C38" s="236" t="s">
        <v>290</v>
      </c>
      <c r="D38" s="237">
        <v>635</v>
      </c>
      <c r="E38" s="148"/>
      <c r="F38" s="148"/>
      <c r="G38" s="148">
        <v>0</v>
      </c>
      <c r="H38" s="150">
        <v>0</v>
      </c>
      <c r="I38" s="150">
        <v>0</v>
      </c>
      <c r="J38" s="150">
        <v>0</v>
      </c>
      <c r="K38" s="238"/>
      <c r="L38" s="238"/>
      <c r="M38" s="238"/>
      <c r="N38" s="238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BH38" s="131"/>
    </row>
    <row r="39" spans="1:60" ht="18" customHeight="1">
      <c r="A39" s="235">
        <v>21</v>
      </c>
      <c r="B39" s="236" t="s">
        <v>46</v>
      </c>
      <c r="C39" s="236" t="s">
        <v>46</v>
      </c>
      <c r="D39" s="237">
        <v>4141</v>
      </c>
      <c r="E39" s="148"/>
      <c r="F39" s="148"/>
      <c r="G39" s="148">
        <v>0</v>
      </c>
      <c r="H39" s="150">
        <v>0</v>
      </c>
      <c r="I39" s="150">
        <v>0</v>
      </c>
      <c r="J39" s="150">
        <v>0</v>
      </c>
      <c r="K39" s="238"/>
      <c r="L39" s="238"/>
      <c r="M39" s="238"/>
      <c r="N39" s="238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BH39" s="131"/>
    </row>
    <row r="40" spans="1:60" ht="18" customHeight="1">
      <c r="A40" s="235">
        <v>22</v>
      </c>
      <c r="B40" s="236" t="s">
        <v>47</v>
      </c>
      <c r="C40" s="236" t="s">
        <v>47</v>
      </c>
      <c r="D40" s="237">
        <v>4191</v>
      </c>
      <c r="E40" s="148"/>
      <c r="F40" s="148"/>
      <c r="G40" s="148">
        <v>0</v>
      </c>
      <c r="H40" s="150">
        <v>0</v>
      </c>
      <c r="I40" s="150">
        <v>0</v>
      </c>
      <c r="J40" s="150">
        <v>0</v>
      </c>
      <c r="K40" s="238"/>
      <c r="L40" s="238"/>
      <c r="M40" s="238"/>
      <c r="N40" s="238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BH40" s="131"/>
    </row>
    <row r="41" spans="1:60" ht="27.75" customHeight="1">
      <c r="A41" s="235">
        <v>23</v>
      </c>
      <c r="B41" s="236" t="s">
        <v>48</v>
      </c>
      <c r="C41" s="236" t="s">
        <v>48</v>
      </c>
      <c r="D41" s="237">
        <v>4192</v>
      </c>
      <c r="E41" s="153">
        <v>-675</v>
      </c>
      <c r="F41" s="153"/>
      <c r="G41" s="153">
        <v>-675</v>
      </c>
      <c r="H41" s="149">
        <v>-486115</v>
      </c>
      <c r="I41" s="149">
        <v>0</v>
      </c>
      <c r="J41" s="149">
        <v>-486115</v>
      </c>
      <c r="K41" s="238"/>
      <c r="L41" s="238"/>
      <c r="M41" s="238"/>
      <c r="N41" s="238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BH41" s="131"/>
    </row>
    <row r="42" spans="1:60" ht="27.75" customHeight="1">
      <c r="A42" s="235">
        <v>24</v>
      </c>
      <c r="B42" s="236" t="s">
        <v>49</v>
      </c>
      <c r="C42" s="236" t="s">
        <v>49</v>
      </c>
      <c r="D42" s="237">
        <v>4156</v>
      </c>
      <c r="E42" s="156">
        <v>-125</v>
      </c>
      <c r="F42" s="156"/>
      <c r="G42" s="156">
        <v>-125</v>
      </c>
      <c r="H42" s="149">
        <v>-90021</v>
      </c>
      <c r="I42" s="149">
        <v>0</v>
      </c>
      <c r="J42" s="149">
        <v>-90021</v>
      </c>
      <c r="K42" s="238"/>
      <c r="L42" s="238"/>
      <c r="M42" s="238"/>
      <c r="N42" s="238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BH42" s="131"/>
    </row>
    <row r="43" spans="1:60" ht="18" customHeight="1">
      <c r="A43" s="235">
        <v>25</v>
      </c>
      <c r="B43" s="236" t="s">
        <v>50</v>
      </c>
      <c r="C43" s="236" t="s">
        <v>50</v>
      </c>
      <c r="D43" s="237">
        <v>4193</v>
      </c>
      <c r="E43" s="153"/>
      <c r="F43" s="153"/>
      <c r="G43" s="153">
        <v>0</v>
      </c>
      <c r="H43" s="149">
        <v>0</v>
      </c>
      <c r="I43" s="149">
        <v>0</v>
      </c>
      <c r="J43" s="149">
        <v>0</v>
      </c>
      <c r="K43" s="238"/>
      <c r="L43" s="238"/>
      <c r="M43" s="238"/>
      <c r="N43" s="238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BH43" s="131"/>
    </row>
    <row r="44" spans="1:60" ht="18" customHeight="1">
      <c r="A44" s="293">
        <v>26</v>
      </c>
      <c r="B44" s="280" t="s">
        <v>120</v>
      </c>
      <c r="C44" s="239" t="s">
        <v>120</v>
      </c>
      <c r="D44" s="237">
        <v>438</v>
      </c>
      <c r="E44" s="148"/>
      <c r="F44" s="148"/>
      <c r="G44" s="148">
        <v>0</v>
      </c>
      <c r="H44" s="150">
        <v>0</v>
      </c>
      <c r="I44" s="150">
        <v>0</v>
      </c>
      <c r="J44" s="150">
        <v>0</v>
      </c>
      <c r="K44" s="238"/>
      <c r="L44" s="238"/>
      <c r="M44" s="238"/>
      <c r="N44" s="238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BH44" s="131"/>
    </row>
    <row r="45" spans="1:60" ht="18" customHeight="1">
      <c r="A45" s="294"/>
      <c r="B45" s="280"/>
      <c r="C45" s="242" t="s">
        <v>291</v>
      </c>
      <c r="D45" s="237">
        <v>4924</v>
      </c>
      <c r="E45" s="148"/>
      <c r="F45" s="148"/>
      <c r="G45" s="148">
        <v>0</v>
      </c>
      <c r="H45" s="150"/>
      <c r="I45" s="150"/>
      <c r="J45" s="150">
        <v>0</v>
      </c>
      <c r="K45" s="238"/>
      <c r="L45" s="238"/>
      <c r="M45" s="238"/>
      <c r="N45" s="238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BH45" s="131"/>
    </row>
    <row r="46" spans="1:60" ht="18" customHeight="1">
      <c r="A46" s="295"/>
      <c r="B46" s="280"/>
      <c r="C46" s="239" t="s">
        <v>292</v>
      </c>
      <c r="D46" s="237">
        <v>645</v>
      </c>
      <c r="E46" s="148"/>
      <c r="F46" s="148"/>
      <c r="G46" s="148">
        <v>0</v>
      </c>
      <c r="H46" s="150">
        <v>0</v>
      </c>
      <c r="I46" s="150">
        <v>0</v>
      </c>
      <c r="J46" s="150">
        <v>0</v>
      </c>
      <c r="K46" s="238"/>
      <c r="L46" s="238"/>
      <c r="M46" s="238"/>
      <c r="N46" s="238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BH46" s="131"/>
    </row>
    <row r="47" spans="1:60" ht="17.25" customHeight="1">
      <c r="A47" s="235">
        <v>27</v>
      </c>
      <c r="B47" s="236" t="s">
        <v>53</v>
      </c>
      <c r="C47" s="236" t="s">
        <v>293</v>
      </c>
      <c r="D47" s="237">
        <v>647</v>
      </c>
      <c r="E47" s="148"/>
      <c r="F47" s="148"/>
      <c r="G47" s="148">
        <v>0</v>
      </c>
      <c r="H47" s="150">
        <v>0</v>
      </c>
      <c r="I47" s="150">
        <v>0</v>
      </c>
      <c r="J47" s="150">
        <v>0</v>
      </c>
      <c r="K47" s="238"/>
      <c r="L47" s="238"/>
      <c r="M47" s="238"/>
      <c r="N47" s="238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BH47" s="131"/>
    </row>
    <row r="48" spans="1:60" ht="18" customHeight="1">
      <c r="A48" s="293">
        <v>28</v>
      </c>
      <c r="B48" s="280" t="s">
        <v>54</v>
      </c>
      <c r="C48" s="239" t="s">
        <v>54</v>
      </c>
      <c r="D48" s="237">
        <v>502</v>
      </c>
      <c r="E48" s="148"/>
      <c r="F48" s="148"/>
      <c r="G48" s="148">
        <v>0</v>
      </c>
      <c r="H48" s="150">
        <v>0</v>
      </c>
      <c r="I48" s="150">
        <v>0</v>
      </c>
      <c r="J48" s="150">
        <v>0</v>
      </c>
      <c r="K48" s="238"/>
      <c r="L48" s="238"/>
      <c r="M48" s="238"/>
      <c r="N48" s="238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BH48" s="131"/>
    </row>
    <row r="49" spans="1:60" ht="27.75" customHeight="1">
      <c r="A49" s="295"/>
      <c r="B49" s="280"/>
      <c r="C49" s="239" t="s">
        <v>294</v>
      </c>
      <c r="D49" s="237">
        <v>648</v>
      </c>
      <c r="E49" s="148"/>
      <c r="F49" s="148"/>
      <c r="G49" s="148">
        <v>0</v>
      </c>
      <c r="H49" s="150">
        <v>0</v>
      </c>
      <c r="I49" s="150">
        <v>0</v>
      </c>
      <c r="J49" s="150">
        <v>0</v>
      </c>
      <c r="K49" s="238"/>
      <c r="L49" s="238"/>
      <c r="M49" s="238"/>
      <c r="N49" s="238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BH49" s="131"/>
    </row>
    <row r="50" spans="1:60" ht="18" customHeight="1">
      <c r="A50" s="293">
        <v>29</v>
      </c>
      <c r="B50" s="280" t="s">
        <v>55</v>
      </c>
      <c r="C50" s="239" t="s">
        <v>55</v>
      </c>
      <c r="D50" s="237">
        <v>649</v>
      </c>
      <c r="E50" s="148"/>
      <c r="F50" s="148"/>
      <c r="G50" s="148">
        <v>0</v>
      </c>
      <c r="H50" s="150">
        <v>0</v>
      </c>
      <c r="I50" s="150">
        <v>0</v>
      </c>
      <c r="J50" s="150">
        <v>0</v>
      </c>
      <c r="K50" s="238"/>
      <c r="L50" s="238"/>
      <c r="M50" s="238"/>
      <c r="N50" s="238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BH50" s="131"/>
    </row>
    <row r="51" spans="1:60" ht="18" customHeight="1">
      <c r="A51" s="295"/>
      <c r="B51" s="280"/>
      <c r="C51" s="239" t="s">
        <v>295</v>
      </c>
      <c r="D51" s="237">
        <v>650</v>
      </c>
      <c r="E51" s="153"/>
      <c r="F51" s="153"/>
      <c r="G51" s="153">
        <v>0</v>
      </c>
      <c r="H51" s="150">
        <v>0</v>
      </c>
      <c r="I51" s="150">
        <v>0</v>
      </c>
      <c r="J51" s="150">
        <v>0</v>
      </c>
      <c r="K51" s="238"/>
      <c r="L51" s="238"/>
      <c r="M51" s="238"/>
      <c r="N51" s="238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BH51" s="131"/>
    </row>
    <row r="52" spans="1:60" ht="18" customHeight="1">
      <c r="A52" s="293">
        <v>30</v>
      </c>
      <c r="B52" s="280" t="s">
        <v>56</v>
      </c>
      <c r="C52" s="239" t="s">
        <v>56</v>
      </c>
      <c r="D52" s="237">
        <v>651</v>
      </c>
      <c r="E52" s="162"/>
      <c r="F52" s="162"/>
      <c r="G52" s="162">
        <v>0</v>
      </c>
      <c r="H52" s="150">
        <v>0</v>
      </c>
      <c r="I52" s="150">
        <v>0</v>
      </c>
      <c r="J52" s="150">
        <v>0</v>
      </c>
      <c r="K52" s="238"/>
      <c r="L52" s="238"/>
      <c r="M52" s="238"/>
      <c r="N52" s="238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BH52" s="131"/>
    </row>
    <row r="53" spans="1:60" ht="18" customHeight="1">
      <c r="A53" s="295"/>
      <c r="B53" s="280"/>
      <c r="C53" s="239" t="s">
        <v>296</v>
      </c>
      <c r="D53" s="237">
        <v>652</v>
      </c>
      <c r="E53" s="163"/>
      <c r="F53" s="163"/>
      <c r="G53" s="163">
        <v>0</v>
      </c>
      <c r="H53" s="150">
        <v>0</v>
      </c>
      <c r="I53" s="150">
        <v>0</v>
      </c>
      <c r="J53" s="150">
        <v>0</v>
      </c>
      <c r="K53" s="238"/>
      <c r="L53" s="238"/>
      <c r="M53" s="238"/>
      <c r="N53" s="238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BH53" s="131"/>
    </row>
    <row r="54" spans="1:60" ht="27.75" customHeight="1">
      <c r="A54" s="235">
        <v>31</v>
      </c>
      <c r="B54" s="236" t="s">
        <v>58</v>
      </c>
      <c r="C54" s="236" t="s">
        <v>297</v>
      </c>
      <c r="D54" s="237">
        <v>653</v>
      </c>
      <c r="E54" s="163"/>
      <c r="F54" s="163"/>
      <c r="G54" s="163">
        <v>0</v>
      </c>
      <c r="H54" s="150">
        <v>0</v>
      </c>
      <c r="I54" s="150">
        <v>0</v>
      </c>
      <c r="J54" s="150">
        <v>0</v>
      </c>
      <c r="K54" s="238"/>
      <c r="L54" s="238"/>
      <c r="M54" s="238"/>
      <c r="N54" s="238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BH54" s="131"/>
    </row>
    <row r="55" spans="1:60" ht="18" customHeight="1">
      <c r="A55" s="288">
        <v>32</v>
      </c>
      <c r="B55" s="287" t="s">
        <v>59</v>
      </c>
      <c r="C55" s="239" t="s">
        <v>59</v>
      </c>
      <c r="D55" s="237">
        <v>483</v>
      </c>
      <c r="E55" s="163"/>
      <c r="F55" s="163">
        <v>795</v>
      </c>
      <c r="G55" s="163">
        <v>795</v>
      </c>
      <c r="H55" s="165">
        <v>0</v>
      </c>
      <c r="I55" s="165">
        <v>578315</v>
      </c>
      <c r="J55" s="165">
        <v>578315</v>
      </c>
      <c r="K55" s="238"/>
      <c r="L55" s="238"/>
      <c r="M55" s="238"/>
      <c r="N55" s="238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BH55" s="131"/>
    </row>
    <row r="56" spans="1:60" ht="18" customHeight="1">
      <c r="A56" s="289"/>
      <c r="B56" s="287"/>
      <c r="C56" s="239" t="s">
        <v>298</v>
      </c>
      <c r="D56" s="237">
        <v>654</v>
      </c>
      <c r="E56" s="163"/>
      <c r="F56" s="163"/>
      <c r="G56" s="163">
        <v>0</v>
      </c>
      <c r="H56" s="166">
        <v>0</v>
      </c>
      <c r="I56" s="166">
        <v>0</v>
      </c>
      <c r="J56" s="166">
        <v>0</v>
      </c>
      <c r="K56" s="238"/>
      <c r="L56" s="238"/>
      <c r="M56" s="238"/>
      <c r="N56" s="238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BH56" s="131"/>
    </row>
    <row r="57" spans="2:64" s="130" customFormat="1" ht="18" customHeight="1">
      <c r="B57" s="130" t="s">
        <v>60</v>
      </c>
      <c r="D57" s="243"/>
      <c r="E57" s="212">
        <v>-800</v>
      </c>
      <c r="F57" s="212">
        <v>8760</v>
      </c>
      <c r="G57" s="212">
        <v>7960</v>
      </c>
      <c r="H57" s="171">
        <v>-576136</v>
      </c>
      <c r="I57" s="244">
        <v>6471845.4</v>
      </c>
      <c r="J57" s="244">
        <v>5895709.4</v>
      </c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G57" s="245"/>
      <c r="AH57" s="245"/>
      <c r="AI57" s="245"/>
      <c r="AJ57" s="245"/>
      <c r="AK57" s="245"/>
      <c r="AL57" s="245"/>
      <c r="AM57" s="245"/>
      <c r="AN57" s="245"/>
      <c r="AO57" s="245"/>
      <c r="AP57" s="245"/>
      <c r="AQ57" s="245"/>
      <c r="AR57" s="245"/>
      <c r="AS57" s="245"/>
      <c r="AT57" s="245"/>
      <c r="AU57" s="245"/>
      <c r="AV57" s="245"/>
      <c r="AW57" s="245"/>
      <c r="AX57" s="245"/>
      <c r="AY57" s="245"/>
      <c r="AZ57" s="245"/>
      <c r="BA57" s="245"/>
      <c r="BB57" s="245"/>
      <c r="BC57" s="245"/>
      <c r="BD57" s="245"/>
      <c r="BE57" s="245"/>
      <c r="BF57" s="245"/>
      <c r="BG57" s="245"/>
      <c r="BH57" s="245"/>
      <c r="BI57" s="245"/>
      <c r="BJ57" s="245"/>
      <c r="BK57" s="245"/>
      <c r="BL57" s="245"/>
    </row>
    <row r="58" spans="33:64" ht="18" customHeight="1">
      <c r="AG58" s="238"/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238"/>
      <c r="AS58" s="238"/>
      <c r="AT58" s="238"/>
      <c r="AU58" s="238"/>
      <c r="AV58" s="238"/>
      <c r="AW58" s="238"/>
      <c r="AX58" s="238"/>
      <c r="AY58" s="238"/>
      <c r="AZ58" s="238"/>
      <c r="BA58" s="238"/>
      <c r="BB58" s="238"/>
      <c r="BC58" s="238"/>
      <c r="BD58" s="238"/>
      <c r="BE58" s="238"/>
      <c r="BF58" s="238"/>
      <c r="BG58" s="238"/>
      <c r="BH58" s="245"/>
      <c r="BI58" s="238"/>
      <c r="BJ58" s="238"/>
      <c r="BK58" s="238"/>
      <c r="BL58" s="238"/>
    </row>
    <row r="59" spans="33:64" ht="18" customHeight="1">
      <c r="AG59" s="238"/>
      <c r="AH59" s="238"/>
      <c r="AI59" s="238"/>
      <c r="AJ59" s="238"/>
      <c r="AK59" s="238"/>
      <c r="AL59" s="238"/>
      <c r="AM59" s="238"/>
      <c r="AN59" s="238"/>
      <c r="AO59" s="238"/>
      <c r="AP59" s="238"/>
      <c r="AQ59" s="238"/>
      <c r="AR59" s="238"/>
      <c r="AS59" s="238"/>
      <c r="AT59" s="238"/>
      <c r="AU59" s="238"/>
      <c r="AV59" s="238"/>
      <c r="AW59" s="238"/>
      <c r="AX59" s="238"/>
      <c r="AY59" s="238"/>
      <c r="AZ59" s="238"/>
      <c r="BA59" s="238"/>
      <c r="BB59" s="238"/>
      <c r="BC59" s="238"/>
      <c r="BD59" s="238"/>
      <c r="BE59" s="238"/>
      <c r="BF59" s="238"/>
      <c r="BG59" s="238"/>
      <c r="BH59" s="245"/>
      <c r="BI59" s="238"/>
      <c r="BJ59" s="238"/>
      <c r="BK59" s="238"/>
      <c r="BL59" s="238"/>
    </row>
    <row r="60" spans="33:64" ht="18" customHeight="1">
      <c r="AG60" s="238"/>
      <c r="AH60" s="238"/>
      <c r="AI60" s="238"/>
      <c r="AJ60" s="238"/>
      <c r="AK60" s="238"/>
      <c r="AL60" s="238"/>
      <c r="AM60" s="238"/>
      <c r="AN60" s="238"/>
      <c r="AO60" s="238"/>
      <c r="AP60" s="238"/>
      <c r="AQ60" s="238"/>
      <c r="AR60" s="238"/>
      <c r="AS60" s="238"/>
      <c r="AT60" s="238"/>
      <c r="AU60" s="238"/>
      <c r="AV60" s="238"/>
      <c r="AW60" s="238"/>
      <c r="AX60" s="238"/>
      <c r="AY60" s="238"/>
      <c r="AZ60" s="238"/>
      <c r="BA60" s="238"/>
      <c r="BB60" s="238"/>
      <c r="BC60" s="238"/>
      <c r="BD60" s="238"/>
      <c r="BE60" s="238"/>
      <c r="BF60" s="238"/>
      <c r="BG60" s="238"/>
      <c r="BH60" s="245"/>
      <c r="BI60" s="238"/>
      <c r="BJ60" s="238"/>
      <c r="BK60" s="238"/>
      <c r="BL60" s="238"/>
    </row>
    <row r="61" spans="33:64" ht="18" customHeight="1">
      <c r="AG61" s="238"/>
      <c r="AH61" s="238"/>
      <c r="AI61" s="238"/>
      <c r="AJ61" s="238"/>
      <c r="AK61" s="238"/>
      <c r="AL61" s="238"/>
      <c r="AM61" s="238"/>
      <c r="AN61" s="238"/>
      <c r="AO61" s="238"/>
      <c r="AP61" s="238"/>
      <c r="AQ61" s="238"/>
      <c r="AR61" s="238"/>
      <c r="AS61" s="238"/>
      <c r="AT61" s="238"/>
      <c r="AU61" s="238"/>
      <c r="AV61" s="238"/>
      <c r="AW61" s="238"/>
      <c r="AX61" s="238"/>
      <c r="AY61" s="238"/>
      <c r="AZ61" s="238"/>
      <c r="BA61" s="238"/>
      <c r="BB61" s="238"/>
      <c r="BC61" s="238"/>
      <c r="BD61" s="238"/>
      <c r="BE61" s="238"/>
      <c r="BF61" s="238"/>
      <c r="BG61" s="238"/>
      <c r="BH61" s="245"/>
      <c r="BI61" s="238"/>
      <c r="BJ61" s="238"/>
      <c r="BK61" s="238"/>
      <c r="BL61" s="238"/>
    </row>
    <row r="62" spans="33:64" ht="18" customHeight="1">
      <c r="AG62" s="238"/>
      <c r="AH62" s="238"/>
      <c r="AI62" s="238"/>
      <c r="AJ62" s="238"/>
      <c r="AK62" s="238"/>
      <c r="AL62" s="238"/>
      <c r="AM62" s="238"/>
      <c r="AN62" s="238"/>
      <c r="AO62" s="238"/>
      <c r="AP62" s="238"/>
      <c r="AQ62" s="238"/>
      <c r="AR62" s="238"/>
      <c r="AS62" s="238"/>
      <c r="AT62" s="238"/>
      <c r="AU62" s="238"/>
      <c r="AV62" s="238"/>
      <c r="AW62" s="238"/>
      <c r="AX62" s="238"/>
      <c r="AY62" s="238"/>
      <c r="AZ62" s="238"/>
      <c r="BA62" s="238"/>
      <c r="BB62" s="238"/>
      <c r="BC62" s="238"/>
      <c r="BD62" s="238"/>
      <c r="BE62" s="238"/>
      <c r="BF62" s="238"/>
      <c r="BG62" s="238"/>
      <c r="BH62" s="245"/>
      <c r="BI62" s="238"/>
      <c r="BJ62" s="238"/>
      <c r="BK62" s="238"/>
      <c r="BL62" s="238"/>
    </row>
    <row r="63" spans="33:64" ht="18" customHeight="1">
      <c r="AG63" s="238"/>
      <c r="AH63" s="238"/>
      <c r="AI63" s="238"/>
      <c r="AJ63" s="238"/>
      <c r="AK63" s="238"/>
      <c r="AL63" s="238"/>
      <c r="AM63" s="238"/>
      <c r="AN63" s="238"/>
      <c r="AO63" s="238"/>
      <c r="AP63" s="238"/>
      <c r="AQ63" s="238"/>
      <c r="AR63" s="238"/>
      <c r="AS63" s="238"/>
      <c r="AT63" s="238"/>
      <c r="AU63" s="238"/>
      <c r="AV63" s="238"/>
      <c r="AW63" s="238"/>
      <c r="AX63" s="238"/>
      <c r="AY63" s="238"/>
      <c r="AZ63" s="238"/>
      <c r="BA63" s="238"/>
      <c r="BB63" s="238"/>
      <c r="BC63" s="238"/>
      <c r="BD63" s="238"/>
      <c r="BE63" s="238"/>
      <c r="BF63" s="238"/>
      <c r="BG63" s="238"/>
      <c r="BH63" s="245"/>
      <c r="BI63" s="238"/>
      <c r="BJ63" s="238"/>
      <c r="BK63" s="238"/>
      <c r="BL63" s="238"/>
    </row>
    <row r="64" spans="33:64" ht="18" customHeight="1"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8"/>
      <c r="AS64" s="238"/>
      <c r="AT64" s="238"/>
      <c r="AU64" s="238"/>
      <c r="AV64" s="238"/>
      <c r="AW64" s="238"/>
      <c r="AX64" s="238"/>
      <c r="AY64" s="238"/>
      <c r="AZ64" s="238"/>
      <c r="BA64" s="238"/>
      <c r="BB64" s="238"/>
      <c r="BC64" s="238"/>
      <c r="BD64" s="238"/>
      <c r="BE64" s="238"/>
      <c r="BF64" s="238"/>
      <c r="BG64" s="238"/>
      <c r="BH64" s="245"/>
      <c r="BI64" s="238"/>
      <c r="BJ64" s="238"/>
      <c r="BK64" s="238"/>
      <c r="BL64" s="238"/>
    </row>
    <row r="65" spans="33:64" ht="18" customHeight="1"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8"/>
      <c r="AS65" s="238"/>
      <c r="AT65" s="238"/>
      <c r="AU65" s="238"/>
      <c r="AV65" s="238"/>
      <c r="AW65" s="238"/>
      <c r="AX65" s="238"/>
      <c r="AY65" s="238"/>
      <c r="AZ65" s="238"/>
      <c r="BA65" s="238"/>
      <c r="BB65" s="238"/>
      <c r="BC65" s="238"/>
      <c r="BD65" s="238"/>
      <c r="BE65" s="238"/>
      <c r="BF65" s="238"/>
      <c r="BG65" s="238"/>
      <c r="BH65" s="245"/>
      <c r="BI65" s="238"/>
      <c r="BJ65" s="238"/>
      <c r="BK65" s="238"/>
      <c r="BL65" s="238"/>
    </row>
    <row r="66" spans="33:64" ht="18" customHeight="1">
      <c r="AG66" s="238"/>
      <c r="AH66" s="238"/>
      <c r="AI66" s="238"/>
      <c r="AJ66" s="238"/>
      <c r="AK66" s="238"/>
      <c r="AL66" s="238"/>
      <c r="AM66" s="238"/>
      <c r="AN66" s="238"/>
      <c r="AO66" s="238"/>
      <c r="AP66" s="238"/>
      <c r="AQ66" s="238"/>
      <c r="AR66" s="238"/>
      <c r="AS66" s="238"/>
      <c r="AT66" s="238"/>
      <c r="AU66" s="238"/>
      <c r="AV66" s="238"/>
      <c r="AW66" s="238"/>
      <c r="AX66" s="238"/>
      <c r="AY66" s="238"/>
      <c r="AZ66" s="238"/>
      <c r="BA66" s="238"/>
      <c r="BB66" s="238"/>
      <c r="BC66" s="238"/>
      <c r="BD66" s="238"/>
      <c r="BE66" s="238"/>
      <c r="BF66" s="238"/>
      <c r="BG66" s="238"/>
      <c r="BH66" s="245"/>
      <c r="BI66" s="238"/>
      <c r="BJ66" s="238"/>
      <c r="BK66" s="238"/>
      <c r="BL66" s="238"/>
    </row>
    <row r="67" spans="33:64" ht="18" customHeight="1"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8"/>
      <c r="AS67" s="238"/>
      <c r="AT67" s="238"/>
      <c r="AU67" s="238"/>
      <c r="AV67" s="238"/>
      <c r="AW67" s="238"/>
      <c r="AX67" s="238"/>
      <c r="AY67" s="238"/>
      <c r="AZ67" s="238"/>
      <c r="BA67" s="238"/>
      <c r="BB67" s="238"/>
      <c r="BC67" s="238"/>
      <c r="BD67" s="238"/>
      <c r="BE67" s="238"/>
      <c r="BF67" s="238"/>
      <c r="BG67" s="238"/>
      <c r="BH67" s="245"/>
      <c r="BI67" s="238"/>
      <c r="BJ67" s="238"/>
      <c r="BK67" s="238"/>
      <c r="BL67" s="238"/>
    </row>
    <row r="68" spans="33:64" ht="18" customHeight="1">
      <c r="AG68" s="238"/>
      <c r="AH68" s="238"/>
      <c r="AI68" s="238"/>
      <c r="AJ68" s="238"/>
      <c r="AK68" s="238"/>
      <c r="AL68" s="238"/>
      <c r="AM68" s="238"/>
      <c r="AN68" s="238"/>
      <c r="AO68" s="238"/>
      <c r="AP68" s="238"/>
      <c r="AQ68" s="238"/>
      <c r="AR68" s="238"/>
      <c r="AS68" s="238"/>
      <c r="AT68" s="238"/>
      <c r="AU68" s="238"/>
      <c r="AV68" s="238"/>
      <c r="AW68" s="238"/>
      <c r="AX68" s="238"/>
      <c r="AY68" s="238"/>
      <c r="AZ68" s="238"/>
      <c r="BA68" s="238"/>
      <c r="BB68" s="238"/>
      <c r="BC68" s="238"/>
      <c r="BD68" s="238"/>
      <c r="BE68" s="238"/>
      <c r="BF68" s="238"/>
      <c r="BG68" s="238"/>
      <c r="BH68" s="245"/>
      <c r="BI68" s="238"/>
      <c r="BJ68" s="238"/>
      <c r="BK68" s="238"/>
      <c r="BL68" s="238"/>
    </row>
    <row r="69" spans="33:64" ht="18" customHeight="1">
      <c r="AG69" s="238"/>
      <c r="AH69" s="238"/>
      <c r="AI69" s="238"/>
      <c r="AJ69" s="238"/>
      <c r="AK69" s="238"/>
      <c r="AL69" s="238"/>
      <c r="AM69" s="238"/>
      <c r="AN69" s="238"/>
      <c r="AO69" s="238"/>
      <c r="AP69" s="238"/>
      <c r="AQ69" s="238"/>
      <c r="AR69" s="238"/>
      <c r="AS69" s="238"/>
      <c r="AT69" s="238"/>
      <c r="AU69" s="238"/>
      <c r="AV69" s="238"/>
      <c r="AW69" s="238"/>
      <c r="AX69" s="238"/>
      <c r="AY69" s="238"/>
      <c r="AZ69" s="238"/>
      <c r="BA69" s="238"/>
      <c r="BB69" s="238"/>
      <c r="BC69" s="238"/>
      <c r="BD69" s="238"/>
      <c r="BE69" s="238"/>
      <c r="BF69" s="238"/>
      <c r="BG69" s="238"/>
      <c r="BH69" s="245"/>
      <c r="BI69" s="238"/>
      <c r="BJ69" s="238"/>
      <c r="BK69" s="238"/>
      <c r="BL69" s="238"/>
    </row>
    <row r="70" spans="33:64" ht="18" customHeight="1">
      <c r="AG70" s="238"/>
      <c r="AH70" s="238"/>
      <c r="AI70" s="238"/>
      <c r="AJ70" s="238"/>
      <c r="AK70" s="238"/>
      <c r="AL70" s="238"/>
      <c r="AM70" s="238"/>
      <c r="AN70" s="238"/>
      <c r="AO70" s="238"/>
      <c r="AP70" s="238"/>
      <c r="AQ70" s="238"/>
      <c r="AR70" s="238"/>
      <c r="AS70" s="238"/>
      <c r="AT70" s="238"/>
      <c r="AU70" s="238"/>
      <c r="AV70" s="238"/>
      <c r="AW70" s="238"/>
      <c r="AX70" s="238"/>
      <c r="AY70" s="238"/>
      <c r="AZ70" s="238"/>
      <c r="BA70" s="238"/>
      <c r="BB70" s="238"/>
      <c r="BC70" s="238"/>
      <c r="BD70" s="238"/>
      <c r="BE70" s="238"/>
      <c r="BF70" s="238"/>
      <c r="BG70" s="238"/>
      <c r="BH70" s="245"/>
      <c r="BI70" s="238"/>
      <c r="BJ70" s="238"/>
      <c r="BK70" s="238"/>
      <c r="BL70" s="238"/>
    </row>
    <row r="71" spans="33:64" ht="18" customHeight="1">
      <c r="AG71" s="238"/>
      <c r="AH71" s="238"/>
      <c r="AI71" s="238"/>
      <c r="AJ71" s="238"/>
      <c r="AK71" s="238"/>
      <c r="AL71" s="238"/>
      <c r="AM71" s="238"/>
      <c r="AN71" s="238"/>
      <c r="AO71" s="238"/>
      <c r="AP71" s="238"/>
      <c r="AQ71" s="238"/>
      <c r="AR71" s="238"/>
      <c r="AS71" s="238"/>
      <c r="AT71" s="238"/>
      <c r="AU71" s="238"/>
      <c r="AV71" s="238"/>
      <c r="AW71" s="238"/>
      <c r="AX71" s="238"/>
      <c r="AY71" s="238"/>
      <c r="AZ71" s="238"/>
      <c r="BA71" s="238"/>
      <c r="BB71" s="238"/>
      <c r="BC71" s="238"/>
      <c r="BD71" s="238"/>
      <c r="BE71" s="238"/>
      <c r="BF71" s="238"/>
      <c r="BG71" s="238"/>
      <c r="BH71" s="245"/>
      <c r="BI71" s="238"/>
      <c r="BJ71" s="238"/>
      <c r="BK71" s="238"/>
      <c r="BL71" s="238"/>
    </row>
    <row r="72" spans="33:64" ht="18" customHeight="1">
      <c r="AG72" s="238"/>
      <c r="AH72" s="238"/>
      <c r="AI72" s="238"/>
      <c r="AJ72" s="238"/>
      <c r="AK72" s="238"/>
      <c r="AL72" s="238"/>
      <c r="AM72" s="238"/>
      <c r="AN72" s="238"/>
      <c r="AO72" s="238"/>
      <c r="AP72" s="238"/>
      <c r="AQ72" s="238"/>
      <c r="AR72" s="238"/>
      <c r="AS72" s="238"/>
      <c r="AT72" s="238"/>
      <c r="AU72" s="238"/>
      <c r="AV72" s="238"/>
      <c r="AW72" s="238"/>
      <c r="AX72" s="238"/>
      <c r="AY72" s="238"/>
      <c r="AZ72" s="238"/>
      <c r="BA72" s="238"/>
      <c r="BB72" s="238"/>
      <c r="BC72" s="238"/>
      <c r="BD72" s="238"/>
      <c r="BE72" s="238"/>
      <c r="BF72" s="238"/>
      <c r="BG72" s="238"/>
      <c r="BH72" s="245"/>
      <c r="BI72" s="238"/>
      <c r="BJ72" s="238"/>
      <c r="BK72" s="238"/>
      <c r="BL72" s="238"/>
    </row>
    <row r="73" spans="33:64" ht="18" customHeight="1">
      <c r="AG73" s="238"/>
      <c r="AH73" s="238"/>
      <c r="AI73" s="238"/>
      <c r="AJ73" s="238"/>
      <c r="AK73" s="238"/>
      <c r="AL73" s="238"/>
      <c r="AM73" s="238"/>
      <c r="AN73" s="238"/>
      <c r="AO73" s="238"/>
      <c r="AP73" s="238"/>
      <c r="AQ73" s="238"/>
      <c r="AR73" s="238"/>
      <c r="AS73" s="238"/>
      <c r="AT73" s="238"/>
      <c r="AU73" s="238"/>
      <c r="AV73" s="238"/>
      <c r="AW73" s="238"/>
      <c r="AX73" s="238"/>
      <c r="AY73" s="238"/>
      <c r="AZ73" s="238"/>
      <c r="BA73" s="238"/>
      <c r="BB73" s="238"/>
      <c r="BC73" s="238"/>
      <c r="BD73" s="238"/>
      <c r="BE73" s="238"/>
      <c r="BF73" s="238"/>
      <c r="BG73" s="238"/>
      <c r="BH73" s="245"/>
      <c r="BI73" s="238"/>
      <c r="BJ73" s="238"/>
      <c r="BK73" s="238"/>
      <c r="BL73" s="238"/>
    </row>
    <row r="74" spans="33:64" ht="18" customHeight="1">
      <c r="AG74" s="238"/>
      <c r="AH74" s="238"/>
      <c r="AI74" s="238"/>
      <c r="AJ74" s="238"/>
      <c r="AK74" s="238"/>
      <c r="AL74" s="238"/>
      <c r="AM74" s="238"/>
      <c r="AN74" s="238"/>
      <c r="AO74" s="238"/>
      <c r="AP74" s="238"/>
      <c r="AQ74" s="238"/>
      <c r="AR74" s="238"/>
      <c r="AS74" s="238"/>
      <c r="AT74" s="238"/>
      <c r="AU74" s="238"/>
      <c r="AV74" s="238"/>
      <c r="AW74" s="238"/>
      <c r="AX74" s="238"/>
      <c r="AY74" s="238"/>
      <c r="AZ74" s="238"/>
      <c r="BA74" s="238"/>
      <c r="BB74" s="238"/>
      <c r="BC74" s="238"/>
      <c r="BD74" s="238"/>
      <c r="BE74" s="238"/>
      <c r="BF74" s="238"/>
      <c r="BG74" s="238"/>
      <c r="BH74" s="245"/>
      <c r="BI74" s="238"/>
      <c r="BJ74" s="238"/>
      <c r="BK74" s="238"/>
      <c r="BL74" s="238"/>
    </row>
    <row r="75" spans="33:64" ht="18" customHeight="1">
      <c r="AG75" s="238"/>
      <c r="AH75" s="238"/>
      <c r="AI75" s="238"/>
      <c r="AJ75" s="238"/>
      <c r="AK75" s="238"/>
      <c r="AL75" s="238"/>
      <c r="AM75" s="238"/>
      <c r="AN75" s="238"/>
      <c r="AO75" s="238"/>
      <c r="AP75" s="238"/>
      <c r="AQ75" s="238"/>
      <c r="AR75" s="238"/>
      <c r="AS75" s="238"/>
      <c r="AT75" s="238"/>
      <c r="AU75" s="238"/>
      <c r="AV75" s="238"/>
      <c r="AW75" s="238"/>
      <c r="AX75" s="238"/>
      <c r="AY75" s="238"/>
      <c r="AZ75" s="238"/>
      <c r="BA75" s="238"/>
      <c r="BB75" s="238"/>
      <c r="BC75" s="238"/>
      <c r="BD75" s="238"/>
      <c r="BE75" s="238"/>
      <c r="BF75" s="238"/>
      <c r="BG75" s="238"/>
      <c r="BH75" s="245"/>
      <c r="BI75" s="238"/>
      <c r="BJ75" s="238"/>
      <c r="BK75" s="238"/>
      <c r="BL75" s="238"/>
    </row>
    <row r="76" spans="33:64" ht="18" customHeight="1">
      <c r="AG76" s="238"/>
      <c r="AH76" s="238"/>
      <c r="AI76" s="238"/>
      <c r="AJ76" s="238"/>
      <c r="AK76" s="238"/>
      <c r="AL76" s="238"/>
      <c r="AM76" s="238"/>
      <c r="AN76" s="238"/>
      <c r="AO76" s="238"/>
      <c r="AP76" s="238"/>
      <c r="AQ76" s="238"/>
      <c r="AR76" s="238"/>
      <c r="AS76" s="238"/>
      <c r="AT76" s="238"/>
      <c r="AU76" s="238"/>
      <c r="AV76" s="238"/>
      <c r="AW76" s="238"/>
      <c r="AX76" s="238"/>
      <c r="AY76" s="238"/>
      <c r="AZ76" s="238"/>
      <c r="BA76" s="238"/>
      <c r="BB76" s="238"/>
      <c r="BC76" s="238"/>
      <c r="BD76" s="238"/>
      <c r="BE76" s="238"/>
      <c r="BF76" s="238"/>
      <c r="BG76" s="238"/>
      <c r="BH76" s="245"/>
      <c r="BI76" s="238"/>
      <c r="BJ76" s="238"/>
      <c r="BK76" s="238"/>
      <c r="BL76" s="238"/>
    </row>
    <row r="77" spans="33:64" ht="18" customHeight="1">
      <c r="AG77" s="238"/>
      <c r="AH77" s="238"/>
      <c r="AI77" s="238"/>
      <c r="AJ77" s="238"/>
      <c r="AK77" s="238"/>
      <c r="AL77" s="238"/>
      <c r="AM77" s="238"/>
      <c r="AN77" s="238"/>
      <c r="AO77" s="238"/>
      <c r="AP77" s="238"/>
      <c r="AQ77" s="238"/>
      <c r="AR77" s="238"/>
      <c r="AS77" s="238"/>
      <c r="AT77" s="238"/>
      <c r="AU77" s="238"/>
      <c r="AV77" s="238"/>
      <c r="AW77" s="238"/>
      <c r="AX77" s="238"/>
      <c r="AY77" s="238"/>
      <c r="AZ77" s="238"/>
      <c r="BA77" s="238"/>
      <c r="BB77" s="238"/>
      <c r="BC77" s="238"/>
      <c r="BD77" s="238"/>
      <c r="BE77" s="238"/>
      <c r="BF77" s="238"/>
      <c r="BG77" s="238"/>
      <c r="BH77" s="245"/>
      <c r="BI77" s="238"/>
      <c r="BJ77" s="238"/>
      <c r="BK77" s="238"/>
      <c r="BL77" s="238"/>
    </row>
    <row r="78" spans="33:64" ht="18" customHeight="1">
      <c r="AG78" s="238"/>
      <c r="AH78" s="238"/>
      <c r="AI78" s="238"/>
      <c r="AJ78" s="238"/>
      <c r="AK78" s="238"/>
      <c r="AL78" s="238"/>
      <c r="AM78" s="238"/>
      <c r="AN78" s="238"/>
      <c r="AO78" s="238"/>
      <c r="AP78" s="238"/>
      <c r="AQ78" s="238"/>
      <c r="AR78" s="238"/>
      <c r="AS78" s="238"/>
      <c r="AT78" s="238"/>
      <c r="AU78" s="238"/>
      <c r="AV78" s="238"/>
      <c r="AW78" s="238"/>
      <c r="AX78" s="238"/>
      <c r="AY78" s="238"/>
      <c r="AZ78" s="238"/>
      <c r="BA78" s="238"/>
      <c r="BB78" s="238"/>
      <c r="BC78" s="238"/>
      <c r="BD78" s="238"/>
      <c r="BE78" s="238"/>
      <c r="BF78" s="238"/>
      <c r="BG78" s="238"/>
      <c r="BH78" s="245"/>
      <c r="BI78" s="238"/>
      <c r="BJ78" s="238"/>
      <c r="BK78" s="238"/>
      <c r="BL78" s="238"/>
    </row>
    <row r="79" spans="33:64" ht="18" customHeight="1">
      <c r="AG79" s="238"/>
      <c r="AH79" s="238"/>
      <c r="AI79" s="238"/>
      <c r="AJ79" s="238"/>
      <c r="AK79" s="238"/>
      <c r="AL79" s="238"/>
      <c r="AM79" s="238"/>
      <c r="AN79" s="238"/>
      <c r="AO79" s="238"/>
      <c r="AP79" s="238"/>
      <c r="AQ79" s="238"/>
      <c r="AR79" s="238"/>
      <c r="AS79" s="238"/>
      <c r="AT79" s="238"/>
      <c r="AU79" s="238"/>
      <c r="AV79" s="238"/>
      <c r="AW79" s="238"/>
      <c r="AX79" s="238"/>
      <c r="AY79" s="238"/>
      <c r="AZ79" s="238"/>
      <c r="BA79" s="238"/>
      <c r="BB79" s="238"/>
      <c r="BC79" s="238"/>
      <c r="BD79" s="238"/>
      <c r="BE79" s="238"/>
      <c r="BF79" s="238"/>
      <c r="BG79" s="238"/>
      <c r="BH79" s="245"/>
      <c r="BI79" s="238"/>
      <c r="BJ79" s="238"/>
      <c r="BK79" s="238"/>
      <c r="BL79" s="238"/>
    </row>
    <row r="80" spans="33:64" ht="18" customHeight="1">
      <c r="AG80" s="238"/>
      <c r="AH80" s="238"/>
      <c r="AI80" s="238"/>
      <c r="AJ80" s="238"/>
      <c r="AK80" s="238"/>
      <c r="AL80" s="238"/>
      <c r="AM80" s="238"/>
      <c r="AN80" s="238"/>
      <c r="AO80" s="238"/>
      <c r="AP80" s="238"/>
      <c r="AQ80" s="238"/>
      <c r="AR80" s="238"/>
      <c r="AS80" s="238"/>
      <c r="AT80" s="238"/>
      <c r="AU80" s="238"/>
      <c r="AV80" s="238"/>
      <c r="AW80" s="238"/>
      <c r="AX80" s="238"/>
      <c r="AY80" s="238"/>
      <c r="AZ80" s="238"/>
      <c r="BA80" s="238"/>
      <c r="BB80" s="238"/>
      <c r="BC80" s="238"/>
      <c r="BD80" s="238"/>
      <c r="BE80" s="238"/>
      <c r="BF80" s="238"/>
      <c r="BG80" s="238"/>
      <c r="BH80" s="245"/>
      <c r="BI80" s="238"/>
      <c r="BJ80" s="238"/>
      <c r="BK80" s="238"/>
      <c r="BL80" s="238"/>
    </row>
    <row r="81" spans="33:64" ht="18" customHeight="1">
      <c r="AG81" s="238"/>
      <c r="AH81" s="238"/>
      <c r="AI81" s="238"/>
      <c r="AJ81" s="238"/>
      <c r="AK81" s="238"/>
      <c r="AL81" s="238"/>
      <c r="AM81" s="238"/>
      <c r="AN81" s="238"/>
      <c r="AO81" s="238"/>
      <c r="AP81" s="238"/>
      <c r="AQ81" s="238"/>
      <c r="AR81" s="238"/>
      <c r="AS81" s="238"/>
      <c r="AT81" s="238"/>
      <c r="AU81" s="238"/>
      <c r="AV81" s="238"/>
      <c r="AW81" s="238"/>
      <c r="AX81" s="238"/>
      <c r="AY81" s="238"/>
      <c r="AZ81" s="238"/>
      <c r="BA81" s="238"/>
      <c r="BB81" s="238"/>
      <c r="BC81" s="238"/>
      <c r="BD81" s="238"/>
      <c r="BE81" s="238"/>
      <c r="BF81" s="238"/>
      <c r="BG81" s="238"/>
      <c r="BH81" s="245"/>
      <c r="BI81" s="238"/>
      <c r="BJ81" s="238"/>
      <c r="BK81" s="238"/>
      <c r="BL81" s="238"/>
    </row>
    <row r="82" spans="33:64" ht="18" customHeight="1">
      <c r="AG82" s="238"/>
      <c r="AH82" s="238"/>
      <c r="AI82" s="238"/>
      <c r="AJ82" s="238"/>
      <c r="AK82" s="238"/>
      <c r="AL82" s="238"/>
      <c r="AM82" s="238"/>
      <c r="AN82" s="238"/>
      <c r="AO82" s="238"/>
      <c r="AP82" s="238"/>
      <c r="AQ82" s="238"/>
      <c r="AR82" s="238"/>
      <c r="AS82" s="238"/>
      <c r="AT82" s="238"/>
      <c r="AU82" s="238"/>
      <c r="AV82" s="238"/>
      <c r="AW82" s="238"/>
      <c r="AX82" s="238"/>
      <c r="AY82" s="238"/>
      <c r="AZ82" s="238"/>
      <c r="BA82" s="238"/>
      <c r="BB82" s="238"/>
      <c r="BC82" s="238"/>
      <c r="BD82" s="238"/>
      <c r="BE82" s="238"/>
      <c r="BF82" s="238"/>
      <c r="BG82" s="238"/>
      <c r="BH82" s="245"/>
      <c r="BI82" s="238"/>
      <c r="BJ82" s="238"/>
      <c r="BK82" s="238"/>
      <c r="BL82" s="238"/>
    </row>
    <row r="83" spans="33:64" ht="18" customHeight="1">
      <c r="AG83" s="238"/>
      <c r="AH83" s="238"/>
      <c r="AI83" s="238"/>
      <c r="AJ83" s="238"/>
      <c r="AK83" s="238"/>
      <c r="AL83" s="238"/>
      <c r="AM83" s="238"/>
      <c r="AN83" s="238"/>
      <c r="AO83" s="238"/>
      <c r="AP83" s="238"/>
      <c r="AQ83" s="238"/>
      <c r="AR83" s="238"/>
      <c r="AS83" s="238"/>
      <c r="AT83" s="238"/>
      <c r="AU83" s="238"/>
      <c r="AV83" s="238"/>
      <c r="AW83" s="238"/>
      <c r="AX83" s="238"/>
      <c r="AY83" s="238"/>
      <c r="AZ83" s="238"/>
      <c r="BA83" s="238"/>
      <c r="BB83" s="238"/>
      <c r="BC83" s="238"/>
      <c r="BD83" s="238"/>
      <c r="BE83" s="238"/>
      <c r="BF83" s="238"/>
      <c r="BG83" s="238"/>
      <c r="BH83" s="245"/>
      <c r="BI83" s="238"/>
      <c r="BJ83" s="238"/>
      <c r="BK83" s="238"/>
      <c r="BL83" s="238"/>
    </row>
    <row r="84" spans="33:64" ht="18" customHeight="1">
      <c r="AG84" s="238"/>
      <c r="AH84" s="238"/>
      <c r="AI84" s="238"/>
      <c r="AJ84" s="238"/>
      <c r="AK84" s="238"/>
      <c r="AL84" s="238"/>
      <c r="AM84" s="238"/>
      <c r="AN84" s="238"/>
      <c r="AO84" s="238"/>
      <c r="AP84" s="238"/>
      <c r="AQ84" s="238"/>
      <c r="AR84" s="238"/>
      <c r="AS84" s="238"/>
      <c r="AT84" s="238"/>
      <c r="AU84" s="238"/>
      <c r="AV84" s="238"/>
      <c r="AW84" s="238"/>
      <c r="AX84" s="238"/>
      <c r="AY84" s="238"/>
      <c r="AZ84" s="238"/>
      <c r="BA84" s="238"/>
      <c r="BB84" s="238"/>
      <c r="BC84" s="238"/>
      <c r="BD84" s="238"/>
      <c r="BE84" s="238"/>
      <c r="BF84" s="238"/>
      <c r="BG84" s="238"/>
      <c r="BH84" s="245"/>
      <c r="BI84" s="238"/>
      <c r="BJ84" s="238"/>
      <c r="BK84" s="238"/>
      <c r="BL84" s="238"/>
    </row>
    <row r="85" spans="33:64" ht="18" customHeight="1">
      <c r="AG85" s="238"/>
      <c r="AH85" s="238"/>
      <c r="AI85" s="238"/>
      <c r="AJ85" s="238"/>
      <c r="AK85" s="238"/>
      <c r="AL85" s="238"/>
      <c r="AM85" s="238"/>
      <c r="AN85" s="238"/>
      <c r="AO85" s="238"/>
      <c r="AP85" s="238"/>
      <c r="AQ85" s="238"/>
      <c r="AR85" s="238"/>
      <c r="AS85" s="238"/>
      <c r="AT85" s="238"/>
      <c r="AU85" s="238"/>
      <c r="AV85" s="238"/>
      <c r="AW85" s="238"/>
      <c r="AX85" s="238"/>
      <c r="AY85" s="238"/>
      <c r="AZ85" s="238"/>
      <c r="BA85" s="238"/>
      <c r="BB85" s="238"/>
      <c r="BC85" s="238"/>
      <c r="BD85" s="238"/>
      <c r="BE85" s="238"/>
      <c r="BF85" s="238"/>
      <c r="BG85" s="238"/>
      <c r="BH85" s="245"/>
      <c r="BI85" s="238"/>
      <c r="BJ85" s="238"/>
      <c r="BK85" s="238"/>
      <c r="BL85" s="238"/>
    </row>
    <row r="86" spans="33:64" ht="18" customHeight="1">
      <c r="AG86" s="238"/>
      <c r="AH86" s="238"/>
      <c r="AI86" s="238"/>
      <c r="AJ86" s="238"/>
      <c r="AK86" s="238"/>
      <c r="AL86" s="238"/>
      <c r="AM86" s="238"/>
      <c r="AN86" s="238"/>
      <c r="AO86" s="238"/>
      <c r="AP86" s="238"/>
      <c r="AQ86" s="238"/>
      <c r="AR86" s="238"/>
      <c r="AS86" s="238"/>
      <c r="AT86" s="238"/>
      <c r="AU86" s="238"/>
      <c r="AV86" s="238"/>
      <c r="AW86" s="238"/>
      <c r="AX86" s="238"/>
      <c r="AY86" s="238"/>
      <c r="AZ86" s="238"/>
      <c r="BA86" s="238"/>
      <c r="BB86" s="238"/>
      <c r="BC86" s="238"/>
      <c r="BD86" s="238"/>
      <c r="BE86" s="238"/>
      <c r="BF86" s="238"/>
      <c r="BG86" s="238"/>
      <c r="BH86" s="245"/>
      <c r="BI86" s="238"/>
      <c r="BJ86" s="238"/>
      <c r="BK86" s="238"/>
      <c r="BL86" s="238"/>
    </row>
    <row r="87" spans="33:64" ht="18" customHeight="1">
      <c r="AG87" s="238"/>
      <c r="AH87" s="238"/>
      <c r="AI87" s="238"/>
      <c r="AJ87" s="238"/>
      <c r="AK87" s="238"/>
      <c r="AL87" s="238"/>
      <c r="AM87" s="238"/>
      <c r="AN87" s="238"/>
      <c r="AO87" s="238"/>
      <c r="AP87" s="238"/>
      <c r="AQ87" s="238"/>
      <c r="AR87" s="238"/>
      <c r="AS87" s="238"/>
      <c r="AT87" s="238"/>
      <c r="AU87" s="238"/>
      <c r="AV87" s="238"/>
      <c r="AW87" s="238"/>
      <c r="AX87" s="238"/>
      <c r="AY87" s="238"/>
      <c r="AZ87" s="238"/>
      <c r="BA87" s="238"/>
      <c r="BB87" s="238"/>
      <c r="BC87" s="238"/>
      <c r="BD87" s="238"/>
      <c r="BE87" s="238"/>
      <c r="BF87" s="238"/>
      <c r="BG87" s="238"/>
      <c r="BH87" s="245"/>
      <c r="BI87" s="238"/>
      <c r="BJ87" s="238"/>
      <c r="BK87" s="238"/>
      <c r="BL87" s="238"/>
    </row>
    <row r="88" spans="33:64" ht="18" customHeight="1">
      <c r="AG88" s="238"/>
      <c r="AH88" s="238"/>
      <c r="AI88" s="238"/>
      <c r="AJ88" s="238"/>
      <c r="AK88" s="238"/>
      <c r="AL88" s="238"/>
      <c r="AM88" s="238"/>
      <c r="AN88" s="238"/>
      <c r="AO88" s="238"/>
      <c r="AP88" s="238"/>
      <c r="AQ88" s="238"/>
      <c r="AR88" s="238"/>
      <c r="AS88" s="238"/>
      <c r="AT88" s="238"/>
      <c r="AU88" s="238"/>
      <c r="AV88" s="238"/>
      <c r="AW88" s="238"/>
      <c r="AX88" s="238"/>
      <c r="AY88" s="238"/>
      <c r="AZ88" s="238"/>
      <c r="BA88" s="238"/>
      <c r="BB88" s="238"/>
      <c r="BC88" s="238"/>
      <c r="BD88" s="238"/>
      <c r="BE88" s="238"/>
      <c r="BF88" s="238"/>
      <c r="BG88" s="238"/>
      <c r="BH88" s="245"/>
      <c r="BI88" s="238"/>
      <c r="BJ88" s="238"/>
      <c r="BK88" s="238"/>
      <c r="BL88" s="238"/>
    </row>
    <row r="89" spans="33:64" ht="18" customHeight="1"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45"/>
      <c r="BI89" s="238"/>
      <c r="BJ89" s="238"/>
      <c r="BK89" s="238"/>
      <c r="BL89" s="238"/>
    </row>
    <row r="90" spans="33:64" ht="18" customHeight="1">
      <c r="AG90" s="238"/>
      <c r="AH90" s="238"/>
      <c r="AI90" s="238"/>
      <c r="AJ90" s="238"/>
      <c r="AK90" s="238"/>
      <c r="AL90" s="238"/>
      <c r="AM90" s="238"/>
      <c r="AN90" s="238"/>
      <c r="AO90" s="238"/>
      <c r="AP90" s="238"/>
      <c r="AQ90" s="238"/>
      <c r="AR90" s="238"/>
      <c r="AS90" s="238"/>
      <c r="AT90" s="238"/>
      <c r="AU90" s="238"/>
      <c r="AV90" s="238"/>
      <c r="AW90" s="238"/>
      <c r="AX90" s="238"/>
      <c r="AY90" s="238"/>
      <c r="AZ90" s="238"/>
      <c r="BA90" s="238"/>
      <c r="BB90" s="238"/>
      <c r="BC90" s="238"/>
      <c r="BD90" s="238"/>
      <c r="BE90" s="238"/>
      <c r="BF90" s="238"/>
      <c r="BG90" s="238"/>
      <c r="BH90" s="245"/>
      <c r="BI90" s="238"/>
      <c r="BJ90" s="238"/>
      <c r="BK90" s="238"/>
      <c r="BL90" s="238"/>
    </row>
    <row r="91" spans="33:64" ht="18" customHeight="1">
      <c r="AG91" s="238"/>
      <c r="AH91" s="238"/>
      <c r="AI91" s="238"/>
      <c r="AJ91" s="238"/>
      <c r="AK91" s="238"/>
      <c r="AL91" s="238"/>
      <c r="AM91" s="238"/>
      <c r="AN91" s="238"/>
      <c r="AO91" s="238"/>
      <c r="AP91" s="238"/>
      <c r="AQ91" s="238"/>
      <c r="AR91" s="238"/>
      <c r="AS91" s="238"/>
      <c r="AT91" s="238"/>
      <c r="AU91" s="238"/>
      <c r="AV91" s="238"/>
      <c r="AW91" s="238"/>
      <c r="AX91" s="238"/>
      <c r="AY91" s="238"/>
      <c r="AZ91" s="238"/>
      <c r="BA91" s="238"/>
      <c r="BB91" s="238"/>
      <c r="BC91" s="238"/>
      <c r="BD91" s="238"/>
      <c r="BE91" s="238"/>
      <c r="BF91" s="238"/>
      <c r="BG91" s="238"/>
      <c r="BH91" s="245"/>
      <c r="BI91" s="238"/>
      <c r="BJ91" s="238"/>
      <c r="BK91" s="238"/>
      <c r="BL91" s="238"/>
    </row>
    <row r="92" spans="33:64" ht="18" customHeight="1">
      <c r="AG92" s="238"/>
      <c r="AH92" s="238"/>
      <c r="AI92" s="238"/>
      <c r="AJ92" s="238"/>
      <c r="AK92" s="238"/>
      <c r="AL92" s="238"/>
      <c r="AM92" s="238"/>
      <c r="AN92" s="238"/>
      <c r="AO92" s="238"/>
      <c r="AP92" s="238"/>
      <c r="AQ92" s="238"/>
      <c r="AR92" s="238"/>
      <c r="AS92" s="238"/>
      <c r="AT92" s="238"/>
      <c r="AU92" s="238"/>
      <c r="AV92" s="238"/>
      <c r="AW92" s="238"/>
      <c r="AX92" s="238"/>
      <c r="AY92" s="238"/>
      <c r="AZ92" s="238"/>
      <c r="BA92" s="238"/>
      <c r="BB92" s="238"/>
      <c r="BC92" s="238"/>
      <c r="BD92" s="238"/>
      <c r="BE92" s="238"/>
      <c r="BF92" s="238"/>
      <c r="BG92" s="238"/>
      <c r="BH92" s="245"/>
      <c r="BI92" s="238"/>
      <c r="BJ92" s="238"/>
      <c r="BK92" s="238"/>
      <c r="BL92" s="238"/>
    </row>
    <row r="93" spans="33:64" ht="18" customHeight="1">
      <c r="AG93" s="238"/>
      <c r="AH93" s="238"/>
      <c r="AI93" s="238"/>
      <c r="AJ93" s="238"/>
      <c r="AK93" s="238"/>
      <c r="AL93" s="238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45"/>
      <c r="BI93" s="238"/>
      <c r="BJ93" s="238"/>
      <c r="BK93" s="238"/>
      <c r="BL93" s="238"/>
    </row>
    <row r="94" spans="33:64" ht="18" customHeight="1">
      <c r="AG94" s="238"/>
      <c r="AH94" s="238"/>
      <c r="AI94" s="238"/>
      <c r="AJ94" s="238"/>
      <c r="AK94" s="238"/>
      <c r="AL94" s="238"/>
      <c r="AM94" s="238"/>
      <c r="AN94" s="238"/>
      <c r="AO94" s="238"/>
      <c r="AP94" s="238"/>
      <c r="AQ94" s="238"/>
      <c r="AR94" s="238"/>
      <c r="AS94" s="238"/>
      <c r="AT94" s="238"/>
      <c r="AU94" s="238"/>
      <c r="AV94" s="238"/>
      <c r="AW94" s="238"/>
      <c r="AX94" s="238"/>
      <c r="AY94" s="238"/>
      <c r="AZ94" s="238"/>
      <c r="BA94" s="238"/>
      <c r="BB94" s="238"/>
      <c r="BC94" s="238"/>
      <c r="BD94" s="238"/>
      <c r="BE94" s="238"/>
      <c r="BF94" s="238"/>
      <c r="BG94" s="238"/>
      <c r="BH94" s="245"/>
      <c r="BI94" s="238"/>
      <c r="BJ94" s="238"/>
      <c r="BK94" s="238"/>
      <c r="BL94" s="238"/>
    </row>
    <row r="95" spans="33:64" ht="18" customHeight="1">
      <c r="AG95" s="238"/>
      <c r="AH95" s="238"/>
      <c r="AI95" s="238"/>
      <c r="AJ95" s="238"/>
      <c r="AK95" s="238"/>
      <c r="AL95" s="238"/>
      <c r="AM95" s="238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  <c r="BC95" s="238"/>
      <c r="BD95" s="238"/>
      <c r="BE95" s="238"/>
      <c r="BF95" s="238"/>
      <c r="BG95" s="238"/>
      <c r="BH95" s="245"/>
      <c r="BI95" s="238"/>
      <c r="BJ95" s="238"/>
      <c r="BK95" s="238"/>
      <c r="BL95" s="238"/>
    </row>
    <row r="96" spans="33:64" ht="18" customHeight="1">
      <c r="AG96" s="238"/>
      <c r="AH96" s="238"/>
      <c r="AI96" s="238"/>
      <c r="AJ96" s="238"/>
      <c r="AK96" s="238"/>
      <c r="AL96" s="238"/>
      <c r="AM96" s="238"/>
      <c r="AN96" s="238"/>
      <c r="AO96" s="238"/>
      <c r="AP96" s="238"/>
      <c r="AQ96" s="238"/>
      <c r="AR96" s="238"/>
      <c r="AS96" s="238"/>
      <c r="AT96" s="238"/>
      <c r="AU96" s="238"/>
      <c r="AV96" s="238"/>
      <c r="AW96" s="238"/>
      <c r="AX96" s="238"/>
      <c r="AY96" s="238"/>
      <c r="AZ96" s="238"/>
      <c r="BA96" s="238"/>
      <c r="BB96" s="238"/>
      <c r="BC96" s="238"/>
      <c r="BD96" s="238"/>
      <c r="BE96" s="238"/>
      <c r="BF96" s="238"/>
      <c r="BG96" s="238"/>
      <c r="BH96" s="245"/>
      <c r="BI96" s="238"/>
      <c r="BJ96" s="238"/>
      <c r="BK96" s="238"/>
      <c r="BL96" s="238"/>
    </row>
    <row r="97" spans="33:64" ht="18" customHeight="1">
      <c r="AG97" s="238"/>
      <c r="AH97" s="238"/>
      <c r="AI97" s="238"/>
      <c r="AJ97" s="238"/>
      <c r="AK97" s="238"/>
      <c r="AL97" s="238"/>
      <c r="AM97" s="238"/>
      <c r="AN97" s="238"/>
      <c r="AO97" s="238"/>
      <c r="AP97" s="238"/>
      <c r="AQ97" s="238"/>
      <c r="AR97" s="238"/>
      <c r="AS97" s="238"/>
      <c r="AT97" s="238"/>
      <c r="AU97" s="238"/>
      <c r="AV97" s="238"/>
      <c r="AW97" s="238"/>
      <c r="AX97" s="238"/>
      <c r="AY97" s="238"/>
      <c r="AZ97" s="238"/>
      <c r="BA97" s="238"/>
      <c r="BB97" s="238"/>
      <c r="BC97" s="238"/>
      <c r="BD97" s="238"/>
      <c r="BE97" s="238"/>
      <c r="BF97" s="238"/>
      <c r="BG97" s="238"/>
      <c r="BH97" s="245"/>
      <c r="BI97" s="238"/>
      <c r="BJ97" s="238"/>
      <c r="BK97" s="238"/>
      <c r="BL97" s="238"/>
    </row>
    <row r="98" spans="33:64" ht="18" customHeight="1">
      <c r="AG98" s="238"/>
      <c r="AH98" s="238"/>
      <c r="AI98" s="238"/>
      <c r="AJ98" s="238"/>
      <c r="AK98" s="238"/>
      <c r="AL98" s="238"/>
      <c r="AM98" s="238"/>
      <c r="AN98" s="238"/>
      <c r="AO98" s="238"/>
      <c r="AP98" s="238"/>
      <c r="AQ98" s="238"/>
      <c r="AR98" s="238"/>
      <c r="AS98" s="238"/>
      <c r="AT98" s="238"/>
      <c r="AU98" s="238"/>
      <c r="AV98" s="238"/>
      <c r="AW98" s="238"/>
      <c r="AX98" s="238"/>
      <c r="AY98" s="238"/>
      <c r="AZ98" s="238"/>
      <c r="BA98" s="238"/>
      <c r="BB98" s="238"/>
      <c r="BC98" s="238"/>
      <c r="BD98" s="238"/>
      <c r="BE98" s="238"/>
      <c r="BF98" s="238"/>
      <c r="BG98" s="238"/>
      <c r="BH98" s="245"/>
      <c r="BI98" s="238"/>
      <c r="BJ98" s="238"/>
      <c r="BK98" s="238"/>
      <c r="BL98" s="238"/>
    </row>
    <row r="99" spans="33:64" ht="18" customHeight="1">
      <c r="AG99" s="238"/>
      <c r="AH99" s="238"/>
      <c r="AI99" s="238"/>
      <c r="AJ99" s="238"/>
      <c r="AK99" s="238"/>
      <c r="AL99" s="238"/>
      <c r="AM99" s="238"/>
      <c r="AN99" s="238"/>
      <c r="AO99" s="238"/>
      <c r="AP99" s="238"/>
      <c r="AQ99" s="238"/>
      <c r="AR99" s="238"/>
      <c r="AS99" s="238"/>
      <c r="AT99" s="238"/>
      <c r="AU99" s="238"/>
      <c r="AV99" s="238"/>
      <c r="AW99" s="238"/>
      <c r="AX99" s="238"/>
      <c r="AY99" s="238"/>
      <c r="AZ99" s="238"/>
      <c r="BA99" s="238"/>
      <c r="BB99" s="238"/>
      <c r="BC99" s="238"/>
      <c r="BD99" s="238"/>
      <c r="BE99" s="238"/>
      <c r="BF99" s="238"/>
      <c r="BG99" s="238"/>
      <c r="BH99" s="245"/>
      <c r="BI99" s="238"/>
      <c r="BJ99" s="238"/>
      <c r="BK99" s="238"/>
      <c r="BL99" s="238"/>
    </row>
    <row r="100" spans="33:64" ht="18" customHeight="1">
      <c r="AG100" s="238"/>
      <c r="AH100" s="238"/>
      <c r="AI100" s="238"/>
      <c r="AJ100" s="238"/>
      <c r="AK100" s="238"/>
      <c r="AL100" s="238"/>
      <c r="AM100" s="238"/>
      <c r="AN100" s="238"/>
      <c r="AO100" s="238"/>
      <c r="AP100" s="238"/>
      <c r="AQ100" s="238"/>
      <c r="AR100" s="238"/>
      <c r="AS100" s="238"/>
      <c r="AT100" s="238"/>
      <c r="AU100" s="238"/>
      <c r="AV100" s="238"/>
      <c r="AW100" s="238"/>
      <c r="AX100" s="238"/>
      <c r="AY100" s="238"/>
      <c r="AZ100" s="238"/>
      <c r="BA100" s="238"/>
      <c r="BB100" s="238"/>
      <c r="BC100" s="238"/>
      <c r="BD100" s="238"/>
      <c r="BE100" s="238"/>
      <c r="BF100" s="238"/>
      <c r="BG100" s="238"/>
      <c r="BH100" s="245"/>
      <c r="BI100" s="238"/>
      <c r="BJ100" s="238"/>
      <c r="BK100" s="238"/>
      <c r="BL100" s="238"/>
    </row>
    <row r="101" spans="33:64" ht="18" customHeight="1">
      <c r="AG101" s="238"/>
      <c r="AH101" s="238"/>
      <c r="AI101" s="238"/>
      <c r="AJ101" s="238"/>
      <c r="AK101" s="238"/>
      <c r="AL101" s="238"/>
      <c r="AM101" s="238"/>
      <c r="AN101" s="238"/>
      <c r="AO101" s="238"/>
      <c r="AP101" s="238"/>
      <c r="AQ101" s="238"/>
      <c r="AR101" s="238"/>
      <c r="AS101" s="238"/>
      <c r="AT101" s="238"/>
      <c r="AU101" s="238"/>
      <c r="AV101" s="238"/>
      <c r="AW101" s="238"/>
      <c r="AX101" s="238"/>
      <c r="AY101" s="238"/>
      <c r="AZ101" s="238"/>
      <c r="BA101" s="238"/>
      <c r="BB101" s="238"/>
      <c r="BC101" s="238"/>
      <c r="BD101" s="238"/>
      <c r="BE101" s="238"/>
      <c r="BF101" s="238"/>
      <c r="BG101" s="238"/>
      <c r="BH101" s="245"/>
      <c r="BI101" s="238"/>
      <c r="BJ101" s="238"/>
      <c r="BK101" s="238"/>
      <c r="BL101" s="238"/>
    </row>
    <row r="102" spans="33:64" ht="18" customHeight="1">
      <c r="AG102" s="238"/>
      <c r="AH102" s="238"/>
      <c r="AI102" s="238"/>
      <c r="AJ102" s="238"/>
      <c r="AK102" s="238"/>
      <c r="AL102" s="238"/>
      <c r="AM102" s="238"/>
      <c r="AN102" s="238"/>
      <c r="AO102" s="238"/>
      <c r="AP102" s="238"/>
      <c r="AQ102" s="238"/>
      <c r="AR102" s="238"/>
      <c r="AS102" s="238"/>
      <c r="AT102" s="238"/>
      <c r="AU102" s="238"/>
      <c r="AV102" s="238"/>
      <c r="AW102" s="238"/>
      <c r="AX102" s="238"/>
      <c r="AY102" s="238"/>
      <c r="AZ102" s="238"/>
      <c r="BA102" s="238"/>
      <c r="BB102" s="238"/>
      <c r="BC102" s="238"/>
      <c r="BD102" s="238"/>
      <c r="BE102" s="238"/>
      <c r="BF102" s="238"/>
      <c r="BG102" s="238"/>
      <c r="BH102" s="245"/>
      <c r="BI102" s="238"/>
      <c r="BJ102" s="238"/>
      <c r="BK102" s="238"/>
      <c r="BL102" s="238"/>
    </row>
    <row r="103" spans="33:64" ht="18" customHeight="1">
      <c r="AG103" s="238"/>
      <c r="AH103" s="238"/>
      <c r="AI103" s="238"/>
      <c r="AJ103" s="238"/>
      <c r="AK103" s="238"/>
      <c r="AL103" s="238"/>
      <c r="AM103" s="238"/>
      <c r="AN103" s="238"/>
      <c r="AO103" s="238"/>
      <c r="AP103" s="238"/>
      <c r="AQ103" s="238"/>
      <c r="AR103" s="238"/>
      <c r="AS103" s="238"/>
      <c r="AT103" s="238"/>
      <c r="AU103" s="238"/>
      <c r="AV103" s="238"/>
      <c r="AW103" s="238"/>
      <c r="AX103" s="238"/>
      <c r="AY103" s="238"/>
      <c r="AZ103" s="238"/>
      <c r="BA103" s="238"/>
      <c r="BB103" s="238"/>
      <c r="BC103" s="238"/>
      <c r="BD103" s="238"/>
      <c r="BE103" s="238"/>
      <c r="BF103" s="238"/>
      <c r="BG103" s="238"/>
      <c r="BH103" s="245"/>
      <c r="BI103" s="238"/>
      <c r="BJ103" s="238"/>
      <c r="BK103" s="238"/>
      <c r="BL103" s="238"/>
    </row>
    <row r="104" spans="33:64" ht="18" customHeight="1">
      <c r="AG104" s="238"/>
      <c r="AH104" s="238"/>
      <c r="AI104" s="238"/>
      <c r="AJ104" s="238"/>
      <c r="AK104" s="238"/>
      <c r="AL104" s="238"/>
      <c r="AM104" s="238"/>
      <c r="AN104" s="238"/>
      <c r="AO104" s="238"/>
      <c r="AP104" s="238"/>
      <c r="AQ104" s="238"/>
      <c r="AR104" s="238"/>
      <c r="AS104" s="238"/>
      <c r="AT104" s="238"/>
      <c r="AU104" s="238"/>
      <c r="AV104" s="238"/>
      <c r="AW104" s="238"/>
      <c r="AX104" s="238"/>
      <c r="AY104" s="238"/>
      <c r="AZ104" s="238"/>
      <c r="BA104" s="238"/>
      <c r="BB104" s="238"/>
      <c r="BC104" s="238"/>
      <c r="BD104" s="238"/>
      <c r="BE104" s="238"/>
      <c r="BF104" s="238"/>
      <c r="BG104" s="238"/>
      <c r="BH104" s="245"/>
      <c r="BI104" s="238"/>
      <c r="BJ104" s="238"/>
      <c r="BK104" s="238"/>
      <c r="BL104" s="238"/>
    </row>
    <row r="105" spans="33:64" ht="18" customHeight="1">
      <c r="AG105" s="238"/>
      <c r="AH105" s="238"/>
      <c r="AI105" s="238"/>
      <c r="AJ105" s="238"/>
      <c r="AK105" s="238"/>
      <c r="AL105" s="238"/>
      <c r="AM105" s="238"/>
      <c r="AN105" s="238"/>
      <c r="AO105" s="238"/>
      <c r="AP105" s="238"/>
      <c r="AQ105" s="238"/>
      <c r="AR105" s="238"/>
      <c r="AS105" s="238"/>
      <c r="AT105" s="238"/>
      <c r="AU105" s="238"/>
      <c r="AV105" s="238"/>
      <c r="AW105" s="238"/>
      <c r="AX105" s="238"/>
      <c r="AY105" s="238"/>
      <c r="AZ105" s="238"/>
      <c r="BA105" s="238"/>
      <c r="BB105" s="238"/>
      <c r="BC105" s="238"/>
      <c r="BD105" s="238"/>
      <c r="BE105" s="238"/>
      <c r="BF105" s="238"/>
      <c r="BG105" s="238"/>
      <c r="BH105" s="245"/>
      <c r="BI105" s="238"/>
      <c r="BJ105" s="238"/>
      <c r="BK105" s="238"/>
      <c r="BL105" s="238"/>
    </row>
    <row r="106" spans="33:64" ht="18" customHeight="1">
      <c r="AG106" s="238"/>
      <c r="AH106" s="238"/>
      <c r="AI106" s="238"/>
      <c r="AJ106" s="238"/>
      <c r="AK106" s="238"/>
      <c r="AL106" s="238"/>
      <c r="AM106" s="238"/>
      <c r="AN106" s="238"/>
      <c r="AO106" s="238"/>
      <c r="AP106" s="238"/>
      <c r="AQ106" s="238"/>
      <c r="AR106" s="238"/>
      <c r="AS106" s="238"/>
      <c r="AT106" s="238"/>
      <c r="AU106" s="238"/>
      <c r="AV106" s="238"/>
      <c r="AW106" s="238"/>
      <c r="AX106" s="238"/>
      <c r="AY106" s="238"/>
      <c r="AZ106" s="238"/>
      <c r="BA106" s="238"/>
      <c r="BB106" s="238"/>
      <c r="BC106" s="238"/>
      <c r="BD106" s="238"/>
      <c r="BE106" s="238"/>
      <c r="BF106" s="238"/>
      <c r="BG106" s="238"/>
      <c r="BH106" s="245"/>
      <c r="BI106" s="238"/>
      <c r="BJ106" s="238"/>
      <c r="BK106" s="238"/>
      <c r="BL106" s="238"/>
    </row>
    <row r="107" spans="33:64" ht="18" customHeight="1">
      <c r="AG107" s="238"/>
      <c r="AH107" s="238"/>
      <c r="AI107" s="238"/>
      <c r="AJ107" s="238"/>
      <c r="AK107" s="238"/>
      <c r="AL107" s="238"/>
      <c r="AM107" s="238"/>
      <c r="AN107" s="238"/>
      <c r="AO107" s="238"/>
      <c r="AP107" s="238"/>
      <c r="AQ107" s="238"/>
      <c r="AR107" s="238"/>
      <c r="AS107" s="238"/>
      <c r="AT107" s="238"/>
      <c r="AU107" s="238"/>
      <c r="AV107" s="238"/>
      <c r="AW107" s="238"/>
      <c r="AX107" s="238"/>
      <c r="AY107" s="238"/>
      <c r="AZ107" s="238"/>
      <c r="BA107" s="238"/>
      <c r="BB107" s="238"/>
      <c r="BC107" s="238"/>
      <c r="BD107" s="238"/>
      <c r="BE107" s="238"/>
      <c r="BF107" s="238"/>
      <c r="BG107" s="238"/>
      <c r="BH107" s="245"/>
      <c r="BI107" s="238"/>
      <c r="BJ107" s="238"/>
      <c r="BK107" s="238"/>
      <c r="BL107" s="238"/>
    </row>
    <row r="108" spans="33:64" ht="18" customHeight="1">
      <c r="AG108" s="238"/>
      <c r="AH108" s="238"/>
      <c r="AI108" s="238"/>
      <c r="AJ108" s="238"/>
      <c r="AK108" s="238"/>
      <c r="AL108" s="238"/>
      <c r="AM108" s="238"/>
      <c r="AN108" s="238"/>
      <c r="AO108" s="238"/>
      <c r="AP108" s="238"/>
      <c r="AQ108" s="238"/>
      <c r="AR108" s="238"/>
      <c r="AS108" s="238"/>
      <c r="AT108" s="238"/>
      <c r="AU108" s="238"/>
      <c r="AV108" s="238"/>
      <c r="AW108" s="238"/>
      <c r="AX108" s="238"/>
      <c r="AY108" s="238"/>
      <c r="AZ108" s="238"/>
      <c r="BA108" s="238"/>
      <c r="BB108" s="238"/>
      <c r="BC108" s="238"/>
      <c r="BD108" s="238"/>
      <c r="BE108" s="238"/>
      <c r="BF108" s="238"/>
      <c r="BG108" s="238"/>
      <c r="BH108" s="245"/>
      <c r="BI108" s="238"/>
      <c r="BJ108" s="238"/>
      <c r="BK108" s="238"/>
      <c r="BL108" s="238"/>
    </row>
    <row r="109" spans="33:64" ht="18" customHeight="1">
      <c r="AG109" s="238"/>
      <c r="AH109" s="238"/>
      <c r="AI109" s="238"/>
      <c r="AJ109" s="238"/>
      <c r="AK109" s="238"/>
      <c r="AL109" s="238"/>
      <c r="AM109" s="238"/>
      <c r="AN109" s="238"/>
      <c r="AO109" s="238"/>
      <c r="AP109" s="238"/>
      <c r="AQ109" s="238"/>
      <c r="AR109" s="238"/>
      <c r="AS109" s="238"/>
      <c r="AT109" s="238"/>
      <c r="AU109" s="238"/>
      <c r="AV109" s="238"/>
      <c r="AW109" s="238"/>
      <c r="AX109" s="238"/>
      <c r="AY109" s="238"/>
      <c r="AZ109" s="238"/>
      <c r="BA109" s="238"/>
      <c r="BB109" s="238"/>
      <c r="BC109" s="238"/>
      <c r="BD109" s="238"/>
      <c r="BE109" s="238"/>
      <c r="BF109" s="238"/>
      <c r="BG109" s="238"/>
      <c r="BH109" s="245"/>
      <c r="BI109" s="238"/>
      <c r="BJ109" s="238"/>
      <c r="BK109" s="238"/>
      <c r="BL109" s="238"/>
    </row>
    <row r="110" spans="33:64" ht="18" customHeight="1">
      <c r="AG110" s="238"/>
      <c r="AH110" s="238"/>
      <c r="AI110" s="238"/>
      <c r="AJ110" s="238"/>
      <c r="AK110" s="238"/>
      <c r="AL110" s="238"/>
      <c r="AM110" s="238"/>
      <c r="AN110" s="238"/>
      <c r="AO110" s="238"/>
      <c r="AP110" s="238"/>
      <c r="AQ110" s="238"/>
      <c r="AR110" s="238"/>
      <c r="AS110" s="238"/>
      <c r="AT110" s="238"/>
      <c r="AU110" s="238"/>
      <c r="AV110" s="238"/>
      <c r="AW110" s="238"/>
      <c r="AX110" s="238"/>
      <c r="AY110" s="238"/>
      <c r="AZ110" s="238"/>
      <c r="BA110" s="238"/>
      <c r="BB110" s="238"/>
      <c r="BC110" s="238"/>
      <c r="BD110" s="238"/>
      <c r="BE110" s="238"/>
      <c r="BF110" s="238"/>
      <c r="BG110" s="238"/>
      <c r="BH110" s="245"/>
      <c r="BI110" s="238"/>
      <c r="BJ110" s="238"/>
      <c r="BK110" s="238"/>
      <c r="BL110" s="238"/>
    </row>
    <row r="111" spans="33:64" ht="18" customHeight="1">
      <c r="AG111" s="238"/>
      <c r="AH111" s="238"/>
      <c r="AI111" s="238"/>
      <c r="AJ111" s="238"/>
      <c r="AK111" s="238"/>
      <c r="AL111" s="238"/>
      <c r="AM111" s="238"/>
      <c r="AN111" s="238"/>
      <c r="AO111" s="238"/>
      <c r="AP111" s="238"/>
      <c r="AQ111" s="238"/>
      <c r="AR111" s="238"/>
      <c r="AS111" s="238"/>
      <c r="AT111" s="238"/>
      <c r="AU111" s="238"/>
      <c r="AV111" s="238"/>
      <c r="AW111" s="238"/>
      <c r="AX111" s="238"/>
      <c r="AY111" s="238"/>
      <c r="AZ111" s="238"/>
      <c r="BA111" s="238"/>
      <c r="BB111" s="238"/>
      <c r="BC111" s="238"/>
      <c r="BD111" s="238"/>
      <c r="BE111" s="238"/>
      <c r="BF111" s="238"/>
      <c r="BG111" s="238"/>
      <c r="BH111" s="245"/>
      <c r="BI111" s="238"/>
      <c r="BJ111" s="238"/>
      <c r="BK111" s="238"/>
      <c r="BL111" s="238"/>
    </row>
    <row r="112" spans="33:64" ht="18" customHeight="1">
      <c r="AG112" s="238"/>
      <c r="AH112" s="238"/>
      <c r="AI112" s="238"/>
      <c r="AJ112" s="238"/>
      <c r="AK112" s="238"/>
      <c r="AL112" s="238"/>
      <c r="AM112" s="238"/>
      <c r="AN112" s="238"/>
      <c r="AO112" s="238"/>
      <c r="AP112" s="238"/>
      <c r="AQ112" s="238"/>
      <c r="AR112" s="238"/>
      <c r="AS112" s="238"/>
      <c r="AT112" s="238"/>
      <c r="AU112" s="238"/>
      <c r="AV112" s="238"/>
      <c r="AW112" s="238"/>
      <c r="AX112" s="238"/>
      <c r="AY112" s="238"/>
      <c r="AZ112" s="238"/>
      <c r="BA112" s="238"/>
      <c r="BB112" s="238"/>
      <c r="BC112" s="238"/>
      <c r="BD112" s="238"/>
      <c r="BE112" s="238"/>
      <c r="BF112" s="238"/>
      <c r="BG112" s="238"/>
      <c r="BH112" s="245"/>
      <c r="BI112" s="238"/>
      <c r="BJ112" s="238"/>
      <c r="BK112" s="238"/>
      <c r="BL112" s="238"/>
    </row>
    <row r="113" spans="33:64" ht="18" customHeight="1">
      <c r="AG113" s="238"/>
      <c r="AH113" s="238"/>
      <c r="AI113" s="238"/>
      <c r="AJ113" s="238"/>
      <c r="AK113" s="238"/>
      <c r="AL113" s="238"/>
      <c r="AM113" s="238"/>
      <c r="AN113" s="238"/>
      <c r="AO113" s="238"/>
      <c r="AP113" s="238"/>
      <c r="AQ113" s="238"/>
      <c r="AR113" s="238"/>
      <c r="AS113" s="238"/>
      <c r="AT113" s="238"/>
      <c r="AU113" s="238"/>
      <c r="AV113" s="238"/>
      <c r="AW113" s="238"/>
      <c r="AX113" s="238"/>
      <c r="AY113" s="238"/>
      <c r="AZ113" s="238"/>
      <c r="BA113" s="238"/>
      <c r="BB113" s="238"/>
      <c r="BC113" s="238"/>
      <c r="BD113" s="238"/>
      <c r="BE113" s="238"/>
      <c r="BF113" s="238"/>
      <c r="BG113" s="238"/>
      <c r="BH113" s="245"/>
      <c r="BI113" s="238"/>
      <c r="BJ113" s="238"/>
      <c r="BK113" s="238"/>
      <c r="BL113" s="238"/>
    </row>
    <row r="114" spans="33:64" ht="18" customHeight="1">
      <c r="AG114" s="238"/>
      <c r="AH114" s="238"/>
      <c r="AI114" s="238"/>
      <c r="AJ114" s="238"/>
      <c r="AK114" s="238"/>
      <c r="AL114" s="238"/>
      <c r="AM114" s="238"/>
      <c r="AN114" s="238"/>
      <c r="AO114" s="238"/>
      <c r="AP114" s="238"/>
      <c r="AQ114" s="238"/>
      <c r="AR114" s="238"/>
      <c r="AS114" s="238"/>
      <c r="AT114" s="238"/>
      <c r="AU114" s="238"/>
      <c r="AV114" s="238"/>
      <c r="AW114" s="238"/>
      <c r="AX114" s="238"/>
      <c r="AY114" s="238"/>
      <c r="AZ114" s="238"/>
      <c r="BA114" s="238"/>
      <c r="BB114" s="238"/>
      <c r="BC114" s="238"/>
      <c r="BD114" s="238"/>
      <c r="BE114" s="238"/>
      <c r="BF114" s="238"/>
      <c r="BG114" s="238"/>
      <c r="BH114" s="245"/>
      <c r="BI114" s="238"/>
      <c r="BJ114" s="238"/>
      <c r="BK114" s="238"/>
      <c r="BL114" s="238"/>
    </row>
    <row r="115" spans="33:64" ht="18" customHeight="1">
      <c r="AG115" s="238"/>
      <c r="AH115" s="238"/>
      <c r="AI115" s="238"/>
      <c r="AJ115" s="238"/>
      <c r="AK115" s="238"/>
      <c r="AL115" s="238"/>
      <c r="AM115" s="238"/>
      <c r="AN115" s="238"/>
      <c r="AO115" s="238"/>
      <c r="AP115" s="238"/>
      <c r="AQ115" s="238"/>
      <c r="AR115" s="238"/>
      <c r="AS115" s="238"/>
      <c r="AT115" s="238"/>
      <c r="AU115" s="238"/>
      <c r="AV115" s="238"/>
      <c r="AW115" s="238"/>
      <c r="AX115" s="238"/>
      <c r="AY115" s="238"/>
      <c r="AZ115" s="238"/>
      <c r="BA115" s="238"/>
      <c r="BB115" s="238"/>
      <c r="BC115" s="238"/>
      <c r="BD115" s="238"/>
      <c r="BE115" s="238"/>
      <c r="BF115" s="238"/>
      <c r="BG115" s="238"/>
      <c r="BH115" s="245"/>
      <c r="BI115" s="238"/>
      <c r="BJ115" s="238"/>
      <c r="BK115" s="238"/>
      <c r="BL115" s="238"/>
    </row>
    <row r="116" spans="33:64" ht="18" customHeight="1">
      <c r="AG116" s="238"/>
      <c r="AH116" s="238"/>
      <c r="AI116" s="238"/>
      <c r="AJ116" s="238"/>
      <c r="AK116" s="238"/>
      <c r="AL116" s="238"/>
      <c r="AM116" s="238"/>
      <c r="AN116" s="238"/>
      <c r="AO116" s="238"/>
      <c r="AP116" s="238"/>
      <c r="AQ116" s="238"/>
      <c r="AR116" s="238"/>
      <c r="AS116" s="238"/>
      <c r="AT116" s="238"/>
      <c r="AU116" s="238"/>
      <c r="AV116" s="238"/>
      <c r="AW116" s="238"/>
      <c r="AX116" s="238"/>
      <c r="AY116" s="238"/>
      <c r="AZ116" s="238"/>
      <c r="BA116" s="238"/>
      <c r="BB116" s="238"/>
      <c r="BC116" s="238"/>
      <c r="BD116" s="238"/>
      <c r="BE116" s="238"/>
      <c r="BF116" s="238"/>
      <c r="BG116" s="238"/>
      <c r="BH116" s="245"/>
      <c r="BI116" s="238"/>
      <c r="BJ116" s="238"/>
      <c r="BK116" s="238"/>
      <c r="BL116" s="238"/>
    </row>
    <row r="117" spans="33:64" ht="18" customHeight="1">
      <c r="AG117" s="238"/>
      <c r="AH117" s="238"/>
      <c r="AI117" s="238"/>
      <c r="AJ117" s="238"/>
      <c r="AK117" s="238"/>
      <c r="AL117" s="238"/>
      <c r="AM117" s="238"/>
      <c r="AN117" s="238"/>
      <c r="AO117" s="238"/>
      <c r="AP117" s="238"/>
      <c r="AQ117" s="238"/>
      <c r="AR117" s="238"/>
      <c r="AS117" s="238"/>
      <c r="AT117" s="238"/>
      <c r="AU117" s="238"/>
      <c r="AV117" s="238"/>
      <c r="AW117" s="238"/>
      <c r="AX117" s="238"/>
      <c r="AY117" s="238"/>
      <c r="AZ117" s="238"/>
      <c r="BA117" s="238"/>
      <c r="BB117" s="238"/>
      <c r="BC117" s="238"/>
      <c r="BD117" s="238"/>
      <c r="BE117" s="238"/>
      <c r="BF117" s="238"/>
      <c r="BG117" s="238"/>
      <c r="BH117" s="245"/>
      <c r="BI117" s="238"/>
      <c r="BJ117" s="238"/>
      <c r="BK117" s="238"/>
      <c r="BL117" s="238"/>
    </row>
    <row r="118" spans="33:64" ht="18" customHeight="1">
      <c r="AG118" s="238"/>
      <c r="AH118" s="238"/>
      <c r="AI118" s="238"/>
      <c r="AJ118" s="238"/>
      <c r="AK118" s="238"/>
      <c r="AL118" s="238"/>
      <c r="AM118" s="238"/>
      <c r="AN118" s="238"/>
      <c r="AO118" s="238"/>
      <c r="AP118" s="238"/>
      <c r="AQ118" s="238"/>
      <c r="AR118" s="238"/>
      <c r="AS118" s="238"/>
      <c r="AT118" s="238"/>
      <c r="AU118" s="238"/>
      <c r="AV118" s="238"/>
      <c r="AW118" s="238"/>
      <c r="AX118" s="238"/>
      <c r="AY118" s="238"/>
      <c r="AZ118" s="238"/>
      <c r="BA118" s="238"/>
      <c r="BB118" s="238"/>
      <c r="BC118" s="238"/>
      <c r="BD118" s="238"/>
      <c r="BE118" s="238"/>
      <c r="BF118" s="238"/>
      <c r="BG118" s="238"/>
      <c r="BH118" s="245"/>
      <c r="BI118" s="238"/>
      <c r="BJ118" s="238"/>
      <c r="BK118" s="238"/>
      <c r="BL118" s="238"/>
    </row>
    <row r="119" spans="33:64" ht="18" customHeight="1">
      <c r="AG119" s="238"/>
      <c r="AH119" s="238"/>
      <c r="AI119" s="238"/>
      <c r="AJ119" s="238"/>
      <c r="AK119" s="238"/>
      <c r="AL119" s="238"/>
      <c r="AM119" s="238"/>
      <c r="AN119" s="238"/>
      <c r="AO119" s="238"/>
      <c r="AP119" s="238"/>
      <c r="AQ119" s="238"/>
      <c r="AR119" s="238"/>
      <c r="AS119" s="238"/>
      <c r="AT119" s="238"/>
      <c r="AU119" s="238"/>
      <c r="AV119" s="238"/>
      <c r="AW119" s="238"/>
      <c r="AX119" s="238"/>
      <c r="AY119" s="238"/>
      <c r="AZ119" s="238"/>
      <c r="BA119" s="238"/>
      <c r="BB119" s="238"/>
      <c r="BC119" s="238"/>
      <c r="BD119" s="238"/>
      <c r="BE119" s="238"/>
      <c r="BF119" s="238"/>
      <c r="BG119" s="238"/>
      <c r="BH119" s="245"/>
      <c r="BI119" s="238"/>
      <c r="BJ119" s="238"/>
      <c r="BK119" s="238"/>
      <c r="BL119" s="238"/>
    </row>
    <row r="120" spans="33:64" ht="18" customHeight="1">
      <c r="AG120" s="238"/>
      <c r="AH120" s="238"/>
      <c r="AI120" s="238"/>
      <c r="AJ120" s="238"/>
      <c r="AK120" s="238"/>
      <c r="AL120" s="238"/>
      <c r="AM120" s="238"/>
      <c r="AN120" s="238"/>
      <c r="AO120" s="238"/>
      <c r="AP120" s="238"/>
      <c r="AQ120" s="238"/>
      <c r="AR120" s="238"/>
      <c r="AS120" s="238"/>
      <c r="AT120" s="238"/>
      <c r="AU120" s="238"/>
      <c r="AV120" s="238"/>
      <c r="AW120" s="238"/>
      <c r="AX120" s="238"/>
      <c r="AY120" s="238"/>
      <c r="AZ120" s="238"/>
      <c r="BA120" s="238"/>
      <c r="BB120" s="238"/>
      <c r="BC120" s="238"/>
      <c r="BD120" s="238"/>
      <c r="BE120" s="238"/>
      <c r="BF120" s="238"/>
      <c r="BG120" s="238"/>
      <c r="BH120" s="245"/>
      <c r="BI120" s="238"/>
      <c r="BJ120" s="238"/>
      <c r="BK120" s="238"/>
      <c r="BL120" s="238"/>
    </row>
    <row r="121" spans="33:64" ht="18" customHeight="1">
      <c r="AG121" s="238"/>
      <c r="AH121" s="238"/>
      <c r="AI121" s="238"/>
      <c r="AJ121" s="238"/>
      <c r="AK121" s="238"/>
      <c r="AL121" s="238"/>
      <c r="AM121" s="238"/>
      <c r="AN121" s="238"/>
      <c r="AO121" s="238"/>
      <c r="AP121" s="238"/>
      <c r="AQ121" s="238"/>
      <c r="AR121" s="238"/>
      <c r="AS121" s="238"/>
      <c r="AT121" s="238"/>
      <c r="AU121" s="238"/>
      <c r="AV121" s="238"/>
      <c r="AW121" s="238"/>
      <c r="AX121" s="238"/>
      <c r="AY121" s="238"/>
      <c r="AZ121" s="238"/>
      <c r="BA121" s="238"/>
      <c r="BB121" s="238"/>
      <c r="BC121" s="238"/>
      <c r="BD121" s="238"/>
      <c r="BE121" s="238"/>
      <c r="BF121" s="238"/>
      <c r="BG121" s="238"/>
      <c r="BH121" s="245"/>
      <c r="BI121" s="238"/>
      <c r="BJ121" s="238"/>
      <c r="BK121" s="238"/>
      <c r="BL121" s="238"/>
    </row>
    <row r="122" spans="33:64" ht="18" customHeight="1">
      <c r="AG122" s="238"/>
      <c r="AH122" s="238"/>
      <c r="AI122" s="238"/>
      <c r="AJ122" s="238"/>
      <c r="AK122" s="238"/>
      <c r="AL122" s="238"/>
      <c r="AM122" s="238"/>
      <c r="AN122" s="238"/>
      <c r="AO122" s="238"/>
      <c r="AP122" s="238"/>
      <c r="AQ122" s="238"/>
      <c r="AR122" s="238"/>
      <c r="AS122" s="238"/>
      <c r="AT122" s="238"/>
      <c r="AU122" s="238"/>
      <c r="AV122" s="238"/>
      <c r="AW122" s="238"/>
      <c r="AX122" s="238"/>
      <c r="AY122" s="238"/>
      <c r="AZ122" s="238"/>
      <c r="BA122" s="238"/>
      <c r="BB122" s="238"/>
      <c r="BC122" s="238"/>
      <c r="BD122" s="238"/>
      <c r="BE122" s="238"/>
      <c r="BF122" s="238"/>
      <c r="BG122" s="238"/>
      <c r="BH122" s="245"/>
      <c r="BI122" s="238"/>
      <c r="BJ122" s="238"/>
      <c r="BK122" s="238"/>
      <c r="BL122" s="238"/>
    </row>
    <row r="123" spans="33:64" ht="18" customHeight="1">
      <c r="AG123" s="238"/>
      <c r="AH123" s="238"/>
      <c r="AI123" s="238"/>
      <c r="AJ123" s="238"/>
      <c r="AK123" s="238"/>
      <c r="AL123" s="238"/>
      <c r="AM123" s="238"/>
      <c r="AN123" s="238"/>
      <c r="AO123" s="238"/>
      <c r="AP123" s="238"/>
      <c r="AQ123" s="238"/>
      <c r="AR123" s="238"/>
      <c r="AS123" s="238"/>
      <c r="AT123" s="238"/>
      <c r="AU123" s="238"/>
      <c r="AV123" s="238"/>
      <c r="AW123" s="238"/>
      <c r="AX123" s="238"/>
      <c r="AY123" s="238"/>
      <c r="AZ123" s="238"/>
      <c r="BA123" s="238"/>
      <c r="BB123" s="238"/>
      <c r="BC123" s="238"/>
      <c r="BD123" s="238"/>
      <c r="BE123" s="238"/>
      <c r="BF123" s="238"/>
      <c r="BG123" s="238"/>
      <c r="BH123" s="245"/>
      <c r="BI123" s="238"/>
      <c r="BJ123" s="238"/>
      <c r="BK123" s="238"/>
      <c r="BL123" s="238"/>
    </row>
    <row r="124" spans="33:64" ht="18" customHeight="1">
      <c r="AG124" s="238"/>
      <c r="AH124" s="238"/>
      <c r="AI124" s="238"/>
      <c r="AJ124" s="238"/>
      <c r="AK124" s="238"/>
      <c r="AL124" s="238"/>
      <c r="AM124" s="238"/>
      <c r="AN124" s="238"/>
      <c r="AO124" s="238"/>
      <c r="AP124" s="238"/>
      <c r="AQ124" s="238"/>
      <c r="AR124" s="238"/>
      <c r="AS124" s="238"/>
      <c r="AT124" s="238"/>
      <c r="AU124" s="238"/>
      <c r="AV124" s="238"/>
      <c r="AW124" s="238"/>
      <c r="AX124" s="238"/>
      <c r="AY124" s="238"/>
      <c r="AZ124" s="238"/>
      <c r="BA124" s="238"/>
      <c r="BB124" s="238"/>
      <c r="BC124" s="238"/>
      <c r="BD124" s="238"/>
      <c r="BE124" s="238"/>
      <c r="BF124" s="238"/>
      <c r="BG124" s="238"/>
      <c r="BH124" s="245"/>
      <c r="BI124" s="238"/>
      <c r="BJ124" s="238"/>
      <c r="BK124" s="238"/>
      <c r="BL124" s="238"/>
    </row>
    <row r="125" spans="33:64" ht="18" customHeight="1">
      <c r="AG125" s="238"/>
      <c r="AH125" s="238"/>
      <c r="AI125" s="238"/>
      <c r="AJ125" s="238"/>
      <c r="AK125" s="238"/>
      <c r="AL125" s="238"/>
      <c r="AM125" s="238"/>
      <c r="AN125" s="238"/>
      <c r="AO125" s="238"/>
      <c r="AP125" s="238"/>
      <c r="AQ125" s="238"/>
      <c r="AR125" s="238"/>
      <c r="AS125" s="238"/>
      <c r="AT125" s="238"/>
      <c r="AU125" s="238"/>
      <c r="AV125" s="238"/>
      <c r="AW125" s="238"/>
      <c r="AX125" s="238"/>
      <c r="AY125" s="238"/>
      <c r="AZ125" s="238"/>
      <c r="BA125" s="238"/>
      <c r="BB125" s="238"/>
      <c r="BC125" s="238"/>
      <c r="BD125" s="238"/>
      <c r="BE125" s="238"/>
      <c r="BF125" s="238"/>
      <c r="BG125" s="238"/>
      <c r="BH125" s="245"/>
      <c r="BI125" s="238"/>
      <c r="BJ125" s="238"/>
      <c r="BK125" s="238"/>
      <c r="BL125" s="238"/>
    </row>
    <row r="126" spans="33:64" ht="18" customHeight="1">
      <c r="AG126" s="238"/>
      <c r="AH126" s="238"/>
      <c r="AI126" s="238"/>
      <c r="AJ126" s="238"/>
      <c r="AK126" s="238"/>
      <c r="AL126" s="238"/>
      <c r="AM126" s="238"/>
      <c r="AN126" s="238"/>
      <c r="AO126" s="238"/>
      <c r="AP126" s="238"/>
      <c r="AQ126" s="238"/>
      <c r="AR126" s="238"/>
      <c r="AS126" s="238"/>
      <c r="AT126" s="238"/>
      <c r="AU126" s="238"/>
      <c r="AV126" s="238"/>
      <c r="AW126" s="238"/>
      <c r="AX126" s="238"/>
      <c r="AY126" s="238"/>
      <c r="AZ126" s="238"/>
      <c r="BA126" s="238"/>
      <c r="BB126" s="238"/>
      <c r="BC126" s="238"/>
      <c r="BD126" s="238"/>
      <c r="BE126" s="238"/>
      <c r="BF126" s="238"/>
      <c r="BG126" s="238"/>
      <c r="BH126" s="245"/>
      <c r="BI126" s="238"/>
      <c r="BJ126" s="238"/>
      <c r="BK126" s="238"/>
      <c r="BL126" s="238"/>
    </row>
    <row r="127" spans="33:64" ht="18" customHeight="1">
      <c r="AG127" s="238"/>
      <c r="AH127" s="238"/>
      <c r="AI127" s="238"/>
      <c r="AJ127" s="238"/>
      <c r="AK127" s="238"/>
      <c r="AL127" s="238"/>
      <c r="AM127" s="238"/>
      <c r="AN127" s="238"/>
      <c r="AO127" s="238"/>
      <c r="AP127" s="238"/>
      <c r="AQ127" s="238"/>
      <c r="AR127" s="238"/>
      <c r="AS127" s="238"/>
      <c r="AT127" s="238"/>
      <c r="AU127" s="238"/>
      <c r="AV127" s="238"/>
      <c r="AW127" s="238"/>
      <c r="AX127" s="238"/>
      <c r="AY127" s="238"/>
      <c r="AZ127" s="238"/>
      <c r="BA127" s="238"/>
      <c r="BB127" s="238"/>
      <c r="BC127" s="238"/>
      <c r="BD127" s="238"/>
      <c r="BE127" s="238"/>
      <c r="BF127" s="238"/>
      <c r="BG127" s="238"/>
      <c r="BH127" s="245"/>
      <c r="BI127" s="238"/>
      <c r="BJ127" s="238"/>
      <c r="BK127" s="238"/>
      <c r="BL127" s="238"/>
    </row>
    <row r="128" spans="33:64" ht="18" customHeight="1">
      <c r="AG128" s="238"/>
      <c r="AH128" s="238"/>
      <c r="AI128" s="238"/>
      <c r="AJ128" s="238"/>
      <c r="AK128" s="238"/>
      <c r="AL128" s="238"/>
      <c r="AM128" s="238"/>
      <c r="AN128" s="238"/>
      <c r="AO128" s="238"/>
      <c r="AP128" s="238"/>
      <c r="AQ128" s="238"/>
      <c r="AR128" s="238"/>
      <c r="AS128" s="238"/>
      <c r="AT128" s="238"/>
      <c r="AU128" s="238"/>
      <c r="AV128" s="238"/>
      <c r="AW128" s="238"/>
      <c r="AX128" s="238"/>
      <c r="AY128" s="238"/>
      <c r="AZ128" s="238"/>
      <c r="BA128" s="238"/>
      <c r="BB128" s="238"/>
      <c r="BC128" s="238"/>
      <c r="BD128" s="238"/>
      <c r="BE128" s="238"/>
      <c r="BF128" s="238"/>
      <c r="BG128" s="238"/>
      <c r="BH128" s="245"/>
      <c r="BI128" s="238"/>
      <c r="BJ128" s="238"/>
      <c r="BK128" s="238"/>
      <c r="BL128" s="238"/>
    </row>
    <row r="129" spans="33:64" ht="18" customHeight="1">
      <c r="AG129" s="238"/>
      <c r="AH129" s="238"/>
      <c r="AI129" s="238"/>
      <c r="AJ129" s="238"/>
      <c r="AK129" s="238"/>
      <c r="AL129" s="238"/>
      <c r="AM129" s="238"/>
      <c r="AN129" s="238"/>
      <c r="AO129" s="238"/>
      <c r="AP129" s="238"/>
      <c r="AQ129" s="238"/>
      <c r="AR129" s="238"/>
      <c r="AS129" s="238"/>
      <c r="AT129" s="238"/>
      <c r="AU129" s="238"/>
      <c r="AV129" s="238"/>
      <c r="AW129" s="238"/>
      <c r="AX129" s="238"/>
      <c r="AY129" s="238"/>
      <c r="AZ129" s="238"/>
      <c r="BA129" s="238"/>
      <c r="BB129" s="238"/>
      <c r="BC129" s="238"/>
      <c r="BD129" s="238"/>
      <c r="BE129" s="238"/>
      <c r="BF129" s="238"/>
      <c r="BG129" s="238"/>
      <c r="BH129" s="245"/>
      <c r="BI129" s="238"/>
      <c r="BJ129" s="238"/>
      <c r="BK129" s="238"/>
      <c r="BL129" s="238"/>
    </row>
    <row r="130" spans="33:64" ht="18" customHeight="1">
      <c r="AG130" s="238"/>
      <c r="AH130" s="238"/>
      <c r="AI130" s="238"/>
      <c r="AJ130" s="238"/>
      <c r="AK130" s="238"/>
      <c r="AL130" s="238"/>
      <c r="AM130" s="238"/>
      <c r="AN130" s="238"/>
      <c r="AO130" s="238"/>
      <c r="AP130" s="238"/>
      <c r="AQ130" s="238"/>
      <c r="AR130" s="238"/>
      <c r="AS130" s="238"/>
      <c r="AT130" s="238"/>
      <c r="AU130" s="238"/>
      <c r="AV130" s="238"/>
      <c r="AW130" s="238"/>
      <c r="AX130" s="238"/>
      <c r="AY130" s="238"/>
      <c r="AZ130" s="238"/>
      <c r="BA130" s="238"/>
      <c r="BB130" s="238"/>
      <c r="BC130" s="238"/>
      <c r="BD130" s="238"/>
      <c r="BE130" s="238"/>
      <c r="BF130" s="238"/>
      <c r="BG130" s="238"/>
      <c r="BH130" s="245"/>
      <c r="BI130" s="238"/>
      <c r="BJ130" s="238"/>
      <c r="BK130" s="238"/>
      <c r="BL130" s="238"/>
    </row>
    <row r="131" spans="33:64" ht="18" customHeight="1">
      <c r="AG131" s="238"/>
      <c r="AH131" s="238"/>
      <c r="AI131" s="238"/>
      <c r="AJ131" s="238"/>
      <c r="AK131" s="238"/>
      <c r="AL131" s="238"/>
      <c r="AM131" s="238"/>
      <c r="AN131" s="238"/>
      <c r="AO131" s="238"/>
      <c r="AP131" s="238"/>
      <c r="AQ131" s="238"/>
      <c r="AR131" s="238"/>
      <c r="AS131" s="238"/>
      <c r="AT131" s="238"/>
      <c r="AU131" s="238"/>
      <c r="AV131" s="238"/>
      <c r="AW131" s="238"/>
      <c r="AX131" s="238"/>
      <c r="AY131" s="238"/>
      <c r="AZ131" s="238"/>
      <c r="BA131" s="238"/>
      <c r="BB131" s="238"/>
      <c r="BC131" s="238"/>
      <c r="BD131" s="238"/>
      <c r="BE131" s="238"/>
      <c r="BF131" s="238"/>
      <c r="BG131" s="238"/>
      <c r="BH131" s="245"/>
      <c r="BI131" s="238"/>
      <c r="BJ131" s="238"/>
      <c r="BK131" s="238"/>
      <c r="BL131" s="238"/>
    </row>
    <row r="132" spans="33:64" ht="18" customHeight="1">
      <c r="AG132" s="238"/>
      <c r="AH132" s="238"/>
      <c r="AI132" s="238"/>
      <c r="AJ132" s="238"/>
      <c r="AK132" s="238"/>
      <c r="AL132" s="238"/>
      <c r="AM132" s="238"/>
      <c r="AN132" s="238"/>
      <c r="AO132" s="238"/>
      <c r="AP132" s="238"/>
      <c r="AQ132" s="238"/>
      <c r="AR132" s="238"/>
      <c r="AS132" s="238"/>
      <c r="AT132" s="238"/>
      <c r="AU132" s="238"/>
      <c r="AV132" s="238"/>
      <c r="AW132" s="238"/>
      <c r="AX132" s="238"/>
      <c r="AY132" s="238"/>
      <c r="AZ132" s="238"/>
      <c r="BA132" s="238"/>
      <c r="BB132" s="238"/>
      <c r="BC132" s="238"/>
      <c r="BD132" s="238"/>
      <c r="BE132" s="238"/>
      <c r="BF132" s="238"/>
      <c r="BG132" s="238"/>
      <c r="BH132" s="245"/>
      <c r="BI132" s="238"/>
      <c r="BJ132" s="238"/>
      <c r="BK132" s="238"/>
      <c r="BL132" s="238"/>
    </row>
    <row r="133" spans="33:64" ht="18" customHeight="1">
      <c r="AG133" s="238"/>
      <c r="AH133" s="238"/>
      <c r="AI133" s="238"/>
      <c r="AJ133" s="238"/>
      <c r="AK133" s="238"/>
      <c r="AL133" s="238"/>
      <c r="AM133" s="238"/>
      <c r="AN133" s="238"/>
      <c r="AO133" s="238"/>
      <c r="AP133" s="238"/>
      <c r="AQ133" s="238"/>
      <c r="AR133" s="238"/>
      <c r="AS133" s="238"/>
      <c r="AT133" s="238"/>
      <c r="AU133" s="238"/>
      <c r="AV133" s="238"/>
      <c r="AW133" s="238"/>
      <c r="AX133" s="238"/>
      <c r="AY133" s="238"/>
      <c r="AZ133" s="238"/>
      <c r="BA133" s="238"/>
      <c r="BB133" s="238"/>
      <c r="BC133" s="238"/>
      <c r="BD133" s="238"/>
      <c r="BE133" s="238"/>
      <c r="BF133" s="238"/>
      <c r="BG133" s="238"/>
      <c r="BH133" s="245"/>
      <c r="BI133" s="238"/>
      <c r="BJ133" s="238"/>
      <c r="BK133" s="238"/>
      <c r="BL133" s="238"/>
    </row>
    <row r="134" spans="33:64" ht="18" customHeight="1">
      <c r="AG134" s="238"/>
      <c r="AH134" s="238"/>
      <c r="AI134" s="238"/>
      <c r="AJ134" s="238"/>
      <c r="AK134" s="238"/>
      <c r="AL134" s="238"/>
      <c r="AM134" s="238"/>
      <c r="AN134" s="238"/>
      <c r="AO134" s="238"/>
      <c r="AP134" s="238"/>
      <c r="AQ134" s="238"/>
      <c r="AR134" s="238"/>
      <c r="AS134" s="238"/>
      <c r="AT134" s="238"/>
      <c r="AU134" s="238"/>
      <c r="AV134" s="238"/>
      <c r="AW134" s="238"/>
      <c r="AX134" s="238"/>
      <c r="AY134" s="238"/>
      <c r="AZ134" s="238"/>
      <c r="BA134" s="238"/>
      <c r="BB134" s="238"/>
      <c r="BC134" s="238"/>
      <c r="BD134" s="238"/>
      <c r="BE134" s="238"/>
      <c r="BF134" s="238"/>
      <c r="BG134" s="238"/>
      <c r="BH134" s="245"/>
      <c r="BI134" s="238"/>
      <c r="BJ134" s="238"/>
      <c r="BK134" s="238"/>
      <c r="BL134" s="238"/>
    </row>
    <row r="135" spans="33:64" ht="18" customHeight="1">
      <c r="AG135" s="238"/>
      <c r="AH135" s="238"/>
      <c r="AI135" s="238"/>
      <c r="AJ135" s="238"/>
      <c r="AK135" s="238"/>
      <c r="AL135" s="238"/>
      <c r="AM135" s="238"/>
      <c r="AN135" s="238"/>
      <c r="AO135" s="238"/>
      <c r="AP135" s="238"/>
      <c r="AQ135" s="238"/>
      <c r="AR135" s="238"/>
      <c r="AS135" s="238"/>
      <c r="AT135" s="238"/>
      <c r="AU135" s="238"/>
      <c r="AV135" s="238"/>
      <c r="AW135" s="238"/>
      <c r="AX135" s="238"/>
      <c r="AY135" s="238"/>
      <c r="AZ135" s="238"/>
      <c r="BA135" s="238"/>
      <c r="BB135" s="238"/>
      <c r="BC135" s="238"/>
      <c r="BD135" s="238"/>
      <c r="BE135" s="238"/>
      <c r="BF135" s="238"/>
      <c r="BG135" s="238"/>
      <c r="BH135" s="245"/>
      <c r="BI135" s="238"/>
      <c r="BJ135" s="238"/>
      <c r="BK135" s="238"/>
      <c r="BL135" s="238"/>
    </row>
    <row r="136" spans="33:64" ht="18" customHeight="1">
      <c r="AG136" s="238"/>
      <c r="AH136" s="238"/>
      <c r="AI136" s="238"/>
      <c r="AJ136" s="238"/>
      <c r="AK136" s="238"/>
      <c r="AL136" s="238"/>
      <c r="AM136" s="238"/>
      <c r="AN136" s="238"/>
      <c r="AO136" s="238"/>
      <c r="AP136" s="238"/>
      <c r="AQ136" s="238"/>
      <c r="AR136" s="238"/>
      <c r="AS136" s="238"/>
      <c r="AT136" s="238"/>
      <c r="AU136" s="238"/>
      <c r="AV136" s="238"/>
      <c r="AW136" s="238"/>
      <c r="AX136" s="238"/>
      <c r="AY136" s="238"/>
      <c r="AZ136" s="238"/>
      <c r="BA136" s="238"/>
      <c r="BB136" s="238"/>
      <c r="BC136" s="238"/>
      <c r="BD136" s="238"/>
      <c r="BE136" s="238"/>
      <c r="BF136" s="238"/>
      <c r="BG136" s="238"/>
      <c r="BH136" s="245"/>
      <c r="BI136" s="238"/>
      <c r="BJ136" s="238"/>
      <c r="BK136" s="238"/>
      <c r="BL136" s="238"/>
    </row>
    <row r="137" spans="33:64" ht="18" customHeight="1">
      <c r="AG137" s="238"/>
      <c r="AH137" s="238"/>
      <c r="AI137" s="238"/>
      <c r="AJ137" s="238"/>
      <c r="AK137" s="238"/>
      <c r="AL137" s="238"/>
      <c r="AM137" s="238"/>
      <c r="AN137" s="238"/>
      <c r="AO137" s="238"/>
      <c r="AP137" s="238"/>
      <c r="AQ137" s="238"/>
      <c r="AR137" s="238"/>
      <c r="AS137" s="238"/>
      <c r="AT137" s="238"/>
      <c r="AU137" s="238"/>
      <c r="AV137" s="238"/>
      <c r="AW137" s="238"/>
      <c r="AX137" s="238"/>
      <c r="AY137" s="238"/>
      <c r="AZ137" s="238"/>
      <c r="BA137" s="238"/>
      <c r="BB137" s="238"/>
      <c r="BC137" s="238"/>
      <c r="BD137" s="238"/>
      <c r="BE137" s="238"/>
      <c r="BF137" s="238"/>
      <c r="BG137" s="238"/>
      <c r="BH137" s="245"/>
      <c r="BI137" s="238"/>
      <c r="BJ137" s="238"/>
      <c r="BK137" s="238"/>
      <c r="BL137" s="238"/>
    </row>
    <row r="138" spans="33:64" ht="18" customHeight="1">
      <c r="AG138" s="238"/>
      <c r="AH138" s="238"/>
      <c r="AI138" s="238"/>
      <c r="AJ138" s="238"/>
      <c r="AK138" s="238"/>
      <c r="AL138" s="238"/>
      <c r="AM138" s="238"/>
      <c r="AN138" s="238"/>
      <c r="AO138" s="238"/>
      <c r="AP138" s="238"/>
      <c r="AQ138" s="238"/>
      <c r="AR138" s="238"/>
      <c r="AS138" s="238"/>
      <c r="AT138" s="238"/>
      <c r="AU138" s="238"/>
      <c r="AV138" s="238"/>
      <c r="AW138" s="238"/>
      <c r="AX138" s="238"/>
      <c r="AY138" s="238"/>
      <c r="AZ138" s="238"/>
      <c r="BA138" s="238"/>
      <c r="BB138" s="238"/>
      <c r="BC138" s="238"/>
      <c r="BD138" s="238"/>
      <c r="BE138" s="238"/>
      <c r="BF138" s="238"/>
      <c r="BG138" s="238"/>
      <c r="BH138" s="245"/>
      <c r="BI138" s="238"/>
      <c r="BJ138" s="238"/>
      <c r="BK138" s="238"/>
      <c r="BL138" s="238"/>
    </row>
    <row r="139" spans="33:64" ht="18" customHeight="1">
      <c r="AG139" s="238"/>
      <c r="AH139" s="238"/>
      <c r="AI139" s="238"/>
      <c r="AJ139" s="238"/>
      <c r="AK139" s="238"/>
      <c r="AL139" s="238"/>
      <c r="AM139" s="238"/>
      <c r="AN139" s="238"/>
      <c r="AO139" s="238"/>
      <c r="AP139" s="238"/>
      <c r="AQ139" s="238"/>
      <c r="AR139" s="238"/>
      <c r="AS139" s="238"/>
      <c r="AT139" s="238"/>
      <c r="AU139" s="238"/>
      <c r="AV139" s="238"/>
      <c r="AW139" s="238"/>
      <c r="AX139" s="238"/>
      <c r="AY139" s="238"/>
      <c r="AZ139" s="238"/>
      <c r="BA139" s="238"/>
      <c r="BB139" s="238"/>
      <c r="BC139" s="238"/>
      <c r="BD139" s="238"/>
      <c r="BE139" s="238"/>
      <c r="BF139" s="238"/>
      <c r="BG139" s="238"/>
      <c r="BH139" s="245"/>
      <c r="BI139" s="238"/>
      <c r="BJ139" s="238"/>
      <c r="BK139" s="238"/>
      <c r="BL139" s="238"/>
    </row>
    <row r="140" spans="33:64" ht="18" customHeight="1">
      <c r="AG140" s="238"/>
      <c r="AH140" s="238"/>
      <c r="AI140" s="238"/>
      <c r="AJ140" s="238"/>
      <c r="AK140" s="238"/>
      <c r="AL140" s="238"/>
      <c r="AM140" s="238"/>
      <c r="AN140" s="238"/>
      <c r="AO140" s="238"/>
      <c r="AP140" s="238"/>
      <c r="AQ140" s="238"/>
      <c r="AR140" s="238"/>
      <c r="AS140" s="238"/>
      <c r="AT140" s="238"/>
      <c r="AU140" s="238"/>
      <c r="AV140" s="238"/>
      <c r="AW140" s="238"/>
      <c r="AX140" s="238"/>
      <c r="AY140" s="238"/>
      <c r="AZ140" s="238"/>
      <c r="BA140" s="238"/>
      <c r="BB140" s="238"/>
      <c r="BC140" s="238"/>
      <c r="BD140" s="238"/>
      <c r="BE140" s="238"/>
      <c r="BF140" s="238"/>
      <c r="BG140" s="238"/>
      <c r="BH140" s="245"/>
      <c r="BI140" s="238"/>
      <c r="BJ140" s="238"/>
      <c r="BK140" s="238"/>
      <c r="BL140" s="238"/>
    </row>
    <row r="141" spans="33:64" ht="18" customHeight="1">
      <c r="AG141" s="238"/>
      <c r="AH141" s="238"/>
      <c r="AI141" s="238"/>
      <c r="AJ141" s="238"/>
      <c r="AK141" s="238"/>
      <c r="AL141" s="238"/>
      <c r="AM141" s="238"/>
      <c r="AN141" s="238"/>
      <c r="AO141" s="238"/>
      <c r="AP141" s="238"/>
      <c r="AQ141" s="238"/>
      <c r="AR141" s="238"/>
      <c r="AS141" s="238"/>
      <c r="AT141" s="238"/>
      <c r="AU141" s="238"/>
      <c r="AV141" s="238"/>
      <c r="AW141" s="238"/>
      <c r="AX141" s="238"/>
      <c r="AY141" s="238"/>
      <c r="AZ141" s="238"/>
      <c r="BA141" s="238"/>
      <c r="BB141" s="238"/>
      <c r="BC141" s="238"/>
      <c r="BD141" s="238"/>
      <c r="BE141" s="238"/>
      <c r="BF141" s="238"/>
      <c r="BG141" s="238"/>
      <c r="BH141" s="245"/>
      <c r="BI141" s="238"/>
      <c r="BJ141" s="238"/>
      <c r="BK141" s="238"/>
      <c r="BL141" s="238"/>
    </row>
    <row r="142" spans="33:64" ht="18" customHeight="1">
      <c r="AG142" s="238"/>
      <c r="AH142" s="238"/>
      <c r="AI142" s="238"/>
      <c r="AJ142" s="238"/>
      <c r="AK142" s="238"/>
      <c r="AL142" s="238"/>
      <c r="AM142" s="238"/>
      <c r="AN142" s="238"/>
      <c r="AO142" s="238"/>
      <c r="AP142" s="238"/>
      <c r="AQ142" s="238"/>
      <c r="AR142" s="238"/>
      <c r="AS142" s="238"/>
      <c r="AT142" s="238"/>
      <c r="AU142" s="238"/>
      <c r="AV142" s="238"/>
      <c r="AW142" s="238"/>
      <c r="AX142" s="238"/>
      <c r="AY142" s="238"/>
      <c r="AZ142" s="238"/>
      <c r="BA142" s="238"/>
      <c r="BB142" s="238"/>
      <c r="BC142" s="238"/>
      <c r="BD142" s="238"/>
      <c r="BE142" s="238"/>
      <c r="BF142" s="238"/>
      <c r="BG142" s="238"/>
      <c r="BH142" s="245"/>
      <c r="BI142" s="238"/>
      <c r="BJ142" s="238"/>
      <c r="BK142" s="238"/>
      <c r="BL142" s="238"/>
    </row>
    <row r="143" spans="33:64" ht="18" customHeight="1">
      <c r="AG143" s="238"/>
      <c r="AH143" s="238"/>
      <c r="AI143" s="238"/>
      <c r="AJ143" s="238"/>
      <c r="AK143" s="238"/>
      <c r="AL143" s="238"/>
      <c r="AM143" s="238"/>
      <c r="AN143" s="238"/>
      <c r="AO143" s="238"/>
      <c r="AP143" s="238"/>
      <c r="AQ143" s="238"/>
      <c r="AR143" s="238"/>
      <c r="AS143" s="238"/>
      <c r="AT143" s="238"/>
      <c r="AU143" s="238"/>
      <c r="AV143" s="238"/>
      <c r="AW143" s="238"/>
      <c r="AX143" s="238"/>
      <c r="AY143" s="238"/>
      <c r="AZ143" s="238"/>
      <c r="BA143" s="238"/>
      <c r="BB143" s="238"/>
      <c r="BC143" s="238"/>
      <c r="BD143" s="238"/>
      <c r="BE143" s="238"/>
      <c r="BF143" s="238"/>
      <c r="BG143" s="238"/>
      <c r="BH143" s="245"/>
      <c r="BI143" s="238"/>
      <c r="BJ143" s="238"/>
      <c r="BK143" s="238"/>
      <c r="BL143" s="238"/>
    </row>
    <row r="144" spans="33:64" ht="18" customHeight="1">
      <c r="AG144" s="238"/>
      <c r="AH144" s="238"/>
      <c r="AI144" s="238"/>
      <c r="AJ144" s="238"/>
      <c r="AK144" s="238"/>
      <c r="AL144" s="238"/>
      <c r="AM144" s="238"/>
      <c r="AN144" s="238"/>
      <c r="AO144" s="238"/>
      <c r="AP144" s="238"/>
      <c r="AQ144" s="238"/>
      <c r="AR144" s="238"/>
      <c r="AS144" s="238"/>
      <c r="AT144" s="238"/>
      <c r="AU144" s="238"/>
      <c r="AV144" s="238"/>
      <c r="AW144" s="238"/>
      <c r="AX144" s="238"/>
      <c r="AY144" s="238"/>
      <c r="AZ144" s="238"/>
      <c r="BA144" s="238"/>
      <c r="BB144" s="238"/>
      <c r="BC144" s="238"/>
      <c r="BD144" s="238"/>
      <c r="BE144" s="238"/>
      <c r="BF144" s="238"/>
      <c r="BG144" s="238"/>
      <c r="BH144" s="245"/>
      <c r="BI144" s="238"/>
      <c r="BJ144" s="238"/>
      <c r="BK144" s="238"/>
      <c r="BL144" s="238"/>
    </row>
    <row r="145" spans="33:64" ht="18" customHeight="1">
      <c r="AG145" s="238"/>
      <c r="AH145" s="238"/>
      <c r="AI145" s="238"/>
      <c r="AJ145" s="238"/>
      <c r="AK145" s="238"/>
      <c r="AL145" s="238"/>
      <c r="AM145" s="238"/>
      <c r="AN145" s="238"/>
      <c r="AO145" s="238"/>
      <c r="AP145" s="238"/>
      <c r="AQ145" s="238"/>
      <c r="AR145" s="238"/>
      <c r="AS145" s="238"/>
      <c r="AT145" s="238"/>
      <c r="AU145" s="238"/>
      <c r="AV145" s="238"/>
      <c r="AW145" s="238"/>
      <c r="AX145" s="238"/>
      <c r="AY145" s="238"/>
      <c r="AZ145" s="238"/>
      <c r="BA145" s="238"/>
      <c r="BB145" s="238"/>
      <c r="BC145" s="238"/>
      <c r="BD145" s="238"/>
      <c r="BE145" s="238"/>
      <c r="BF145" s="238"/>
      <c r="BG145" s="238"/>
      <c r="BH145" s="245"/>
      <c r="BI145" s="238"/>
      <c r="BJ145" s="238"/>
      <c r="BK145" s="238"/>
      <c r="BL145" s="238"/>
    </row>
    <row r="146" spans="33:64" ht="18" customHeight="1">
      <c r="AG146" s="238"/>
      <c r="AH146" s="238"/>
      <c r="AI146" s="238"/>
      <c r="AJ146" s="238"/>
      <c r="AK146" s="238"/>
      <c r="AL146" s="238"/>
      <c r="AM146" s="238"/>
      <c r="AN146" s="238"/>
      <c r="AO146" s="238"/>
      <c r="AP146" s="238"/>
      <c r="AQ146" s="238"/>
      <c r="AR146" s="238"/>
      <c r="AS146" s="238"/>
      <c r="AT146" s="238"/>
      <c r="AU146" s="238"/>
      <c r="AV146" s="238"/>
      <c r="AW146" s="238"/>
      <c r="AX146" s="238"/>
      <c r="AY146" s="238"/>
      <c r="AZ146" s="238"/>
      <c r="BA146" s="238"/>
      <c r="BB146" s="238"/>
      <c r="BC146" s="238"/>
      <c r="BD146" s="238"/>
      <c r="BE146" s="238"/>
      <c r="BF146" s="238"/>
      <c r="BG146" s="238"/>
      <c r="BH146" s="245"/>
      <c r="BI146" s="238"/>
      <c r="BJ146" s="238"/>
      <c r="BK146" s="238"/>
      <c r="BL146" s="238"/>
    </row>
    <row r="147" spans="33:64" ht="18" customHeight="1">
      <c r="AG147" s="238"/>
      <c r="AH147" s="238"/>
      <c r="AI147" s="238"/>
      <c r="AJ147" s="238"/>
      <c r="AK147" s="238"/>
      <c r="AL147" s="238"/>
      <c r="AM147" s="238"/>
      <c r="AN147" s="238"/>
      <c r="AO147" s="238"/>
      <c r="AP147" s="238"/>
      <c r="AQ147" s="238"/>
      <c r="AR147" s="238"/>
      <c r="AS147" s="238"/>
      <c r="AT147" s="238"/>
      <c r="AU147" s="238"/>
      <c r="AV147" s="238"/>
      <c r="AW147" s="238"/>
      <c r="AX147" s="238"/>
      <c r="AY147" s="238"/>
      <c r="AZ147" s="238"/>
      <c r="BA147" s="238"/>
      <c r="BB147" s="238"/>
      <c r="BC147" s="238"/>
      <c r="BD147" s="238"/>
      <c r="BE147" s="238"/>
      <c r="BF147" s="238"/>
      <c r="BG147" s="238"/>
      <c r="BH147" s="245"/>
      <c r="BI147" s="238"/>
      <c r="BJ147" s="238"/>
      <c r="BK147" s="238"/>
      <c r="BL147" s="238"/>
    </row>
    <row r="148" spans="33:64" ht="18" customHeight="1">
      <c r="AG148" s="238"/>
      <c r="AH148" s="238"/>
      <c r="AI148" s="238"/>
      <c r="AJ148" s="238"/>
      <c r="AK148" s="238"/>
      <c r="AL148" s="238"/>
      <c r="AM148" s="238"/>
      <c r="AN148" s="238"/>
      <c r="AO148" s="238"/>
      <c r="AP148" s="238"/>
      <c r="AQ148" s="238"/>
      <c r="AR148" s="238"/>
      <c r="AS148" s="238"/>
      <c r="AT148" s="238"/>
      <c r="AU148" s="238"/>
      <c r="AV148" s="238"/>
      <c r="AW148" s="238"/>
      <c r="AX148" s="238"/>
      <c r="AY148" s="238"/>
      <c r="AZ148" s="238"/>
      <c r="BA148" s="238"/>
      <c r="BB148" s="238"/>
      <c r="BC148" s="238"/>
      <c r="BD148" s="238"/>
      <c r="BE148" s="238"/>
      <c r="BF148" s="238"/>
      <c r="BG148" s="238"/>
      <c r="BH148" s="245"/>
      <c r="BI148" s="238"/>
      <c r="BJ148" s="238"/>
      <c r="BK148" s="238"/>
      <c r="BL148" s="238"/>
    </row>
    <row r="149" spans="33:64" ht="18" customHeight="1">
      <c r="AG149" s="238"/>
      <c r="AH149" s="238"/>
      <c r="AI149" s="238"/>
      <c r="AJ149" s="238"/>
      <c r="AK149" s="238"/>
      <c r="AL149" s="238"/>
      <c r="AM149" s="238"/>
      <c r="AN149" s="238"/>
      <c r="AO149" s="238"/>
      <c r="AP149" s="238"/>
      <c r="AQ149" s="238"/>
      <c r="AR149" s="238"/>
      <c r="AS149" s="238"/>
      <c r="AT149" s="238"/>
      <c r="AU149" s="238"/>
      <c r="AV149" s="238"/>
      <c r="AW149" s="238"/>
      <c r="AX149" s="238"/>
      <c r="AY149" s="238"/>
      <c r="AZ149" s="238"/>
      <c r="BA149" s="238"/>
      <c r="BB149" s="238"/>
      <c r="BC149" s="238"/>
      <c r="BD149" s="238"/>
      <c r="BE149" s="238"/>
      <c r="BF149" s="238"/>
      <c r="BG149" s="238"/>
      <c r="BH149" s="245"/>
      <c r="BI149" s="238"/>
      <c r="BJ149" s="238"/>
      <c r="BK149" s="238"/>
      <c r="BL149" s="238"/>
    </row>
    <row r="150" spans="33:64" ht="18" customHeight="1">
      <c r="AG150" s="238"/>
      <c r="AH150" s="238"/>
      <c r="AI150" s="238"/>
      <c r="AJ150" s="238"/>
      <c r="AK150" s="238"/>
      <c r="AL150" s="238"/>
      <c r="AM150" s="238"/>
      <c r="AN150" s="238"/>
      <c r="AO150" s="238"/>
      <c r="AP150" s="238"/>
      <c r="AQ150" s="238"/>
      <c r="AR150" s="238"/>
      <c r="AS150" s="238"/>
      <c r="AT150" s="238"/>
      <c r="AU150" s="238"/>
      <c r="AV150" s="238"/>
      <c r="AW150" s="238"/>
      <c r="AX150" s="238"/>
      <c r="AY150" s="238"/>
      <c r="AZ150" s="238"/>
      <c r="BA150" s="238"/>
      <c r="BB150" s="238"/>
      <c r="BC150" s="238"/>
      <c r="BD150" s="238"/>
      <c r="BE150" s="238"/>
      <c r="BF150" s="238"/>
      <c r="BG150" s="238"/>
      <c r="BH150" s="245"/>
      <c r="BI150" s="238"/>
      <c r="BJ150" s="238"/>
      <c r="BK150" s="238"/>
      <c r="BL150" s="238"/>
    </row>
    <row r="151" spans="33:64" ht="18" customHeight="1">
      <c r="AG151" s="238"/>
      <c r="AH151" s="238"/>
      <c r="AI151" s="238"/>
      <c r="AJ151" s="238"/>
      <c r="AK151" s="238"/>
      <c r="AL151" s="238"/>
      <c r="AM151" s="238"/>
      <c r="AN151" s="238"/>
      <c r="AO151" s="238"/>
      <c r="AP151" s="238"/>
      <c r="AQ151" s="238"/>
      <c r="AR151" s="238"/>
      <c r="AS151" s="238"/>
      <c r="AT151" s="238"/>
      <c r="AU151" s="238"/>
      <c r="AV151" s="238"/>
      <c r="AW151" s="238"/>
      <c r="AX151" s="238"/>
      <c r="AY151" s="238"/>
      <c r="AZ151" s="238"/>
      <c r="BA151" s="238"/>
      <c r="BB151" s="238"/>
      <c r="BC151" s="238"/>
      <c r="BD151" s="238"/>
      <c r="BE151" s="238"/>
      <c r="BF151" s="238"/>
      <c r="BG151" s="238"/>
      <c r="BH151" s="245"/>
      <c r="BI151" s="238"/>
      <c r="BJ151" s="238"/>
      <c r="BK151" s="238"/>
      <c r="BL151" s="238"/>
    </row>
  </sheetData>
  <sheetProtection/>
  <mergeCells count="38">
    <mergeCell ref="A30:A31"/>
    <mergeCell ref="A50:A51"/>
    <mergeCell ref="B34:B35"/>
    <mergeCell ref="A52:A53"/>
    <mergeCell ref="B52:B53"/>
    <mergeCell ref="A55:A56"/>
    <mergeCell ref="B55:B56"/>
    <mergeCell ref="B50:B51"/>
    <mergeCell ref="A16:A19"/>
    <mergeCell ref="I1:J1"/>
    <mergeCell ref="A44:A46"/>
    <mergeCell ref="B44:B46"/>
    <mergeCell ref="A48:A49"/>
    <mergeCell ref="B48:B49"/>
    <mergeCell ref="A20:A21"/>
    <mergeCell ref="B20:B21"/>
    <mergeCell ref="A24:A25"/>
    <mergeCell ref="B24:B25"/>
    <mergeCell ref="G4:G7"/>
    <mergeCell ref="B30:B31"/>
    <mergeCell ref="A32:A33"/>
    <mergeCell ref="B32:B33"/>
    <mergeCell ref="A34:A35"/>
    <mergeCell ref="J4:J7"/>
    <mergeCell ref="A10:A11"/>
    <mergeCell ref="B10:B11"/>
    <mergeCell ref="A14:A15"/>
    <mergeCell ref="B14:B15"/>
    <mergeCell ref="E2:J2"/>
    <mergeCell ref="H4:I4"/>
    <mergeCell ref="B16:B19"/>
    <mergeCell ref="AM1:AO1"/>
    <mergeCell ref="BF1:BH1"/>
    <mergeCell ref="A4:A7"/>
    <mergeCell ref="B4:B7"/>
    <mergeCell ref="C4:C7"/>
    <mergeCell ref="D4:D7"/>
    <mergeCell ref="E4:F4"/>
  </mergeCells>
  <conditionalFormatting sqref="C20 C24:C34">
    <cfRule type="cellIs" priority="1" dxfId="4" operator="lessThan">
      <formula>0</formula>
    </cfRule>
    <cfRule type="cellIs" priority="2" dxfId="3" operator="lessThan">
      <formula>0</formula>
    </cfRule>
  </conditionalFormatting>
  <printOptions/>
  <pageMargins left="0.5905511811023623" right="0.5905511811023623" top="0.7874015748031497" bottom="0.3937007874015748" header="0" footer="0"/>
  <pageSetup fitToWidth="0" horizontalDpi="600" verticalDpi="600" orientation="landscape" paperSize="8" scale="80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showZeros="0" view="pageBreakPreview" zoomScale="75" zoomScaleNormal="90" zoomScaleSheetLayoutView="75" workbookViewId="0" topLeftCell="A1">
      <selection activeCell="I7" sqref="I7"/>
    </sheetView>
  </sheetViews>
  <sheetFormatPr defaultColWidth="9.140625" defaultRowHeight="15"/>
  <cols>
    <col min="1" max="1" width="4.28125" style="177" customWidth="1"/>
    <col min="2" max="2" width="33.7109375" style="177" customWidth="1"/>
    <col min="3" max="3" width="28.8515625" style="177" customWidth="1"/>
    <col min="4" max="7" width="11.7109375" style="177" customWidth="1"/>
    <col min="8" max="8" width="12.8515625" style="177" customWidth="1"/>
    <col min="9" max="12" width="14.00390625" style="177" customWidth="1"/>
    <col min="13" max="13" width="14.57421875" style="177" customWidth="1"/>
    <col min="14" max="16384" width="9.140625" style="177" customWidth="1"/>
  </cols>
  <sheetData>
    <row r="1" spans="11:13" ht="28.5" customHeight="1">
      <c r="K1" s="281" t="s">
        <v>351</v>
      </c>
      <c r="L1" s="281"/>
      <c r="M1" s="281"/>
    </row>
    <row r="2" spans="1:13" ht="69" customHeight="1">
      <c r="A2" s="260"/>
      <c r="B2" s="260"/>
      <c r="C2" s="260"/>
      <c r="D2" s="296" t="s">
        <v>0</v>
      </c>
      <c r="E2" s="296"/>
      <c r="F2" s="296"/>
      <c r="G2" s="296"/>
      <c r="H2" s="296"/>
      <c r="I2" s="296"/>
      <c r="J2" s="296"/>
      <c r="K2" s="296"/>
      <c r="L2" s="296"/>
      <c r="M2" s="296"/>
    </row>
    <row r="3" spans="1:13" ht="20.25" customHeight="1">
      <c r="A3" s="306" t="s">
        <v>1</v>
      </c>
      <c r="B3" s="306" t="s">
        <v>2</v>
      </c>
      <c r="C3" s="306" t="s">
        <v>3</v>
      </c>
      <c r="D3" s="300" t="s">
        <v>4</v>
      </c>
      <c r="E3" s="301"/>
      <c r="F3" s="301"/>
      <c r="G3" s="301"/>
      <c r="H3" s="302"/>
      <c r="I3" s="297" t="s">
        <v>5</v>
      </c>
      <c r="J3" s="298"/>
      <c r="K3" s="298"/>
      <c r="L3" s="298"/>
      <c r="M3" s="299"/>
    </row>
    <row r="4" spans="1:13" s="175" customFormat="1" ht="20.25" customHeight="1">
      <c r="A4" s="307"/>
      <c r="B4" s="307"/>
      <c r="C4" s="307"/>
      <c r="D4" s="136">
        <v>1</v>
      </c>
      <c r="E4" s="136" t="s">
        <v>6</v>
      </c>
      <c r="F4" s="136" t="s">
        <v>62</v>
      </c>
      <c r="G4" s="190" t="s">
        <v>7</v>
      </c>
      <c r="H4" s="309" t="s">
        <v>8</v>
      </c>
      <c r="I4" s="136">
        <v>1</v>
      </c>
      <c r="J4" s="136" t="s">
        <v>6</v>
      </c>
      <c r="K4" s="136" t="s">
        <v>62</v>
      </c>
      <c r="L4" s="190" t="s">
        <v>7</v>
      </c>
      <c r="M4" s="309" t="s">
        <v>9</v>
      </c>
    </row>
    <row r="5" spans="1:13" s="175" customFormat="1" ht="18" customHeight="1">
      <c r="A5" s="307"/>
      <c r="B5" s="307"/>
      <c r="C5" s="307"/>
      <c r="D5" s="138">
        <v>470282</v>
      </c>
      <c r="E5" s="138">
        <v>470032</v>
      </c>
      <c r="F5" s="138">
        <v>470069</v>
      </c>
      <c r="G5" s="191">
        <v>470111</v>
      </c>
      <c r="H5" s="309"/>
      <c r="I5" s="138">
        <v>470282</v>
      </c>
      <c r="J5" s="138">
        <v>470032</v>
      </c>
      <c r="K5" s="138">
        <v>470069</v>
      </c>
      <c r="L5" s="191">
        <v>470111</v>
      </c>
      <c r="M5" s="309"/>
    </row>
    <row r="6" spans="1:13" s="176" customFormat="1" ht="65.25" customHeight="1">
      <c r="A6" s="308"/>
      <c r="B6" s="308"/>
      <c r="C6" s="308"/>
      <c r="D6" s="139" t="s">
        <v>357</v>
      </c>
      <c r="E6" s="139" t="s">
        <v>268</v>
      </c>
      <c r="F6" s="139" t="s">
        <v>267</v>
      </c>
      <c r="G6" s="192" t="s">
        <v>269</v>
      </c>
      <c r="H6" s="309"/>
      <c r="I6" s="139" t="s">
        <v>357</v>
      </c>
      <c r="J6" s="139" t="s">
        <v>268</v>
      </c>
      <c r="K6" s="139" t="s">
        <v>267</v>
      </c>
      <c r="L6" s="192" t="s">
        <v>269</v>
      </c>
      <c r="M6" s="309"/>
    </row>
    <row r="7" spans="1:13" s="176" customFormat="1" ht="17.25" customHeight="1">
      <c r="A7" s="193">
        <v>1</v>
      </c>
      <c r="B7" s="193">
        <v>2</v>
      </c>
      <c r="C7" s="193">
        <v>3</v>
      </c>
      <c r="D7" s="193">
        <v>4</v>
      </c>
      <c r="E7" s="193">
        <v>5</v>
      </c>
      <c r="F7" s="193">
        <v>6</v>
      </c>
      <c r="G7" s="193">
        <v>7</v>
      </c>
      <c r="H7" s="193">
        <v>8</v>
      </c>
      <c r="I7" s="193">
        <v>9</v>
      </c>
      <c r="J7" s="193">
        <v>10</v>
      </c>
      <c r="K7" s="193">
        <v>11</v>
      </c>
      <c r="L7" s="193">
        <v>12</v>
      </c>
      <c r="M7" s="193">
        <v>13</v>
      </c>
    </row>
    <row r="8" spans="1:13" ht="17.25" customHeight="1">
      <c r="A8" s="194">
        <v>1</v>
      </c>
      <c r="B8" s="195" t="s">
        <v>10</v>
      </c>
      <c r="C8" s="195" t="s">
        <v>11</v>
      </c>
      <c r="D8" s="196"/>
      <c r="E8" s="196"/>
      <c r="F8" s="196"/>
      <c r="G8" s="196"/>
      <c r="H8" s="197">
        <v>0</v>
      </c>
      <c r="I8" s="197">
        <v>0</v>
      </c>
      <c r="J8" s="197">
        <v>0</v>
      </c>
      <c r="K8" s="197">
        <v>0</v>
      </c>
      <c r="L8" s="197">
        <v>0</v>
      </c>
      <c r="M8" s="197">
        <v>0</v>
      </c>
    </row>
    <row r="9" spans="1:13" ht="66" customHeight="1">
      <c r="A9" s="198">
        <v>2</v>
      </c>
      <c r="B9" s="199" t="s">
        <v>12</v>
      </c>
      <c r="C9" s="199" t="s">
        <v>13</v>
      </c>
      <c r="D9" s="196"/>
      <c r="E9" s="196">
        <v>3167</v>
      </c>
      <c r="F9" s="196"/>
      <c r="G9" s="196"/>
      <c r="H9" s="197">
        <v>2803</v>
      </c>
      <c r="I9" s="197">
        <v>0</v>
      </c>
      <c r="J9" s="197">
        <v>4903054</v>
      </c>
      <c r="K9" s="197">
        <v>0</v>
      </c>
      <c r="L9" s="197">
        <v>-927891</v>
      </c>
      <c r="M9" s="197">
        <v>3975164</v>
      </c>
    </row>
    <row r="10" spans="1:13" ht="17.25" customHeight="1">
      <c r="A10" s="200">
        <v>3</v>
      </c>
      <c r="B10" s="195" t="s">
        <v>14</v>
      </c>
      <c r="C10" s="195" t="s">
        <v>15</v>
      </c>
      <c r="D10" s="196"/>
      <c r="E10" s="196"/>
      <c r="F10" s="196"/>
      <c r="G10" s="196"/>
      <c r="H10" s="197">
        <v>-10</v>
      </c>
      <c r="I10" s="197">
        <v>0</v>
      </c>
      <c r="J10" s="197">
        <v>0</v>
      </c>
      <c r="K10" s="197">
        <v>0</v>
      </c>
      <c r="L10" s="197">
        <v>-19881</v>
      </c>
      <c r="M10" s="197">
        <v>-19881</v>
      </c>
    </row>
    <row r="11" spans="1:13" ht="17.25" customHeight="1">
      <c r="A11" s="201">
        <v>4</v>
      </c>
      <c r="B11" s="202" t="s">
        <v>16</v>
      </c>
      <c r="C11" s="202" t="s">
        <v>16</v>
      </c>
      <c r="D11" s="196"/>
      <c r="E11" s="196"/>
      <c r="F11" s="196"/>
      <c r="G11" s="196"/>
      <c r="H11" s="197">
        <v>-8</v>
      </c>
      <c r="I11" s="197">
        <v>0</v>
      </c>
      <c r="J11" s="197">
        <v>0</v>
      </c>
      <c r="K11" s="197">
        <v>0</v>
      </c>
      <c r="L11" s="197">
        <v>-16600</v>
      </c>
      <c r="M11" s="197">
        <v>-16600</v>
      </c>
    </row>
    <row r="12" spans="1:13" ht="17.25" customHeight="1">
      <c r="A12" s="200">
        <v>5</v>
      </c>
      <c r="B12" s="195" t="s">
        <v>17</v>
      </c>
      <c r="C12" s="195" t="s">
        <v>17</v>
      </c>
      <c r="D12" s="196"/>
      <c r="E12" s="196"/>
      <c r="F12" s="196"/>
      <c r="G12" s="196"/>
      <c r="H12" s="197">
        <v>-70</v>
      </c>
      <c r="I12" s="197">
        <v>0</v>
      </c>
      <c r="J12" s="197">
        <v>0</v>
      </c>
      <c r="K12" s="197">
        <v>0</v>
      </c>
      <c r="L12" s="197">
        <v>-159951</v>
      </c>
      <c r="M12" s="197">
        <v>-159951</v>
      </c>
    </row>
    <row r="13" spans="1:13" ht="17.25" customHeight="1">
      <c r="A13" s="200">
        <v>6</v>
      </c>
      <c r="B13" s="195" t="s">
        <v>18</v>
      </c>
      <c r="C13" s="203" t="s">
        <v>18</v>
      </c>
      <c r="D13" s="196"/>
      <c r="E13" s="196"/>
      <c r="F13" s="196"/>
      <c r="G13" s="196"/>
      <c r="H13" s="197">
        <v>-8</v>
      </c>
      <c r="I13" s="197">
        <v>0</v>
      </c>
      <c r="J13" s="197">
        <v>0</v>
      </c>
      <c r="K13" s="197">
        <v>0</v>
      </c>
      <c r="L13" s="197">
        <v>-47100</v>
      </c>
      <c r="M13" s="197">
        <v>-47100</v>
      </c>
    </row>
    <row r="14" spans="1:13" ht="17.25" customHeight="1">
      <c r="A14" s="187">
        <v>7</v>
      </c>
      <c r="B14" s="199" t="s">
        <v>19</v>
      </c>
      <c r="C14" s="199" t="s">
        <v>19</v>
      </c>
      <c r="D14" s="196"/>
      <c r="E14" s="196"/>
      <c r="F14" s="196"/>
      <c r="G14" s="196"/>
      <c r="H14" s="197">
        <v>0</v>
      </c>
      <c r="I14" s="197">
        <v>0</v>
      </c>
      <c r="J14" s="197">
        <v>0</v>
      </c>
      <c r="K14" s="197">
        <v>0</v>
      </c>
      <c r="L14" s="197">
        <v>0</v>
      </c>
      <c r="M14" s="197">
        <v>0</v>
      </c>
    </row>
    <row r="15" spans="1:13" ht="17.25" customHeight="1">
      <c r="A15" s="204">
        <v>8</v>
      </c>
      <c r="B15" s="202" t="s">
        <v>20</v>
      </c>
      <c r="C15" s="202" t="s">
        <v>20</v>
      </c>
      <c r="D15" s="196"/>
      <c r="E15" s="196"/>
      <c r="F15" s="196"/>
      <c r="G15" s="196"/>
      <c r="H15" s="197">
        <v>0</v>
      </c>
      <c r="I15" s="197">
        <v>0</v>
      </c>
      <c r="J15" s="197">
        <v>0</v>
      </c>
      <c r="K15" s="197">
        <v>0</v>
      </c>
      <c r="L15" s="197">
        <v>0</v>
      </c>
      <c r="M15" s="197">
        <v>0</v>
      </c>
    </row>
    <row r="16" spans="1:13" ht="17.25" customHeight="1">
      <c r="A16" s="205"/>
      <c r="B16" s="195"/>
      <c r="C16" s="195" t="s">
        <v>21</v>
      </c>
      <c r="D16" s="196"/>
      <c r="E16" s="196"/>
      <c r="F16" s="196"/>
      <c r="G16" s="196"/>
      <c r="H16" s="197">
        <v>0</v>
      </c>
      <c r="I16" s="197"/>
      <c r="J16" s="197"/>
      <c r="K16" s="197"/>
      <c r="L16" s="197"/>
      <c r="M16" s="197">
        <v>0</v>
      </c>
    </row>
    <row r="17" spans="1:13" ht="17.25" customHeight="1">
      <c r="A17" s="205">
        <v>9</v>
      </c>
      <c r="B17" s="206" t="s">
        <v>22</v>
      </c>
      <c r="C17" s="195" t="s">
        <v>22</v>
      </c>
      <c r="D17" s="196"/>
      <c r="E17" s="196"/>
      <c r="F17" s="196"/>
      <c r="G17" s="196"/>
      <c r="H17" s="197">
        <v>0</v>
      </c>
      <c r="I17" s="197">
        <v>0</v>
      </c>
      <c r="J17" s="197">
        <v>0</v>
      </c>
      <c r="K17" s="197">
        <v>0</v>
      </c>
      <c r="L17" s="197">
        <v>0</v>
      </c>
      <c r="M17" s="197">
        <v>0</v>
      </c>
    </row>
    <row r="18" spans="1:13" ht="17.25" customHeight="1">
      <c r="A18" s="205">
        <v>10</v>
      </c>
      <c r="B18" s="207" t="s">
        <v>23</v>
      </c>
      <c r="C18" s="202" t="s">
        <v>23</v>
      </c>
      <c r="D18" s="196"/>
      <c r="E18" s="196"/>
      <c r="F18" s="196"/>
      <c r="G18" s="196"/>
      <c r="H18" s="197">
        <v>0</v>
      </c>
      <c r="I18" s="197">
        <v>0</v>
      </c>
      <c r="J18" s="197">
        <v>0</v>
      </c>
      <c r="K18" s="197">
        <v>0</v>
      </c>
      <c r="L18" s="197">
        <v>0</v>
      </c>
      <c r="M18" s="197">
        <v>0</v>
      </c>
    </row>
    <row r="19" spans="1:13" ht="17.25" customHeight="1">
      <c r="A19" s="208">
        <v>11</v>
      </c>
      <c r="B19" s="195" t="s">
        <v>24</v>
      </c>
      <c r="C19" s="195" t="s">
        <v>24</v>
      </c>
      <c r="D19" s="196"/>
      <c r="E19" s="196"/>
      <c r="F19" s="196"/>
      <c r="G19" s="196"/>
      <c r="H19" s="197">
        <v>0</v>
      </c>
      <c r="I19" s="197">
        <v>0</v>
      </c>
      <c r="J19" s="197">
        <v>0</v>
      </c>
      <c r="K19" s="197">
        <v>0</v>
      </c>
      <c r="L19" s="197">
        <v>0</v>
      </c>
      <c r="M19" s="197">
        <v>0</v>
      </c>
    </row>
    <row r="20" spans="1:13" ht="17.25" customHeight="1">
      <c r="A20" s="205">
        <v>12</v>
      </c>
      <c r="B20" s="206" t="s">
        <v>25</v>
      </c>
      <c r="C20" s="195" t="s">
        <v>25</v>
      </c>
      <c r="D20" s="196"/>
      <c r="E20" s="196"/>
      <c r="F20" s="196"/>
      <c r="G20" s="196"/>
      <c r="H20" s="197">
        <v>0</v>
      </c>
      <c r="I20" s="197">
        <v>0</v>
      </c>
      <c r="J20" s="197">
        <v>0</v>
      </c>
      <c r="K20" s="197">
        <v>0</v>
      </c>
      <c r="L20" s="197">
        <v>0</v>
      </c>
      <c r="M20" s="197">
        <v>0</v>
      </c>
    </row>
    <row r="21" spans="1:13" ht="17.25" customHeight="1">
      <c r="A21" s="205">
        <v>13</v>
      </c>
      <c r="B21" s="206" t="s">
        <v>26</v>
      </c>
      <c r="C21" s="195" t="s">
        <v>26</v>
      </c>
      <c r="D21" s="196"/>
      <c r="E21" s="196"/>
      <c r="F21" s="196"/>
      <c r="G21" s="196"/>
      <c r="H21" s="197">
        <v>0</v>
      </c>
      <c r="I21" s="197">
        <v>0</v>
      </c>
      <c r="J21" s="197">
        <v>0</v>
      </c>
      <c r="K21" s="197">
        <v>0</v>
      </c>
      <c r="L21" s="197">
        <v>0</v>
      </c>
      <c r="M21" s="197">
        <v>0</v>
      </c>
    </row>
    <row r="22" spans="1:13" ht="17.25" customHeight="1">
      <c r="A22" s="205">
        <v>14</v>
      </c>
      <c r="B22" s="206" t="s">
        <v>27</v>
      </c>
      <c r="C22" s="195" t="s">
        <v>27</v>
      </c>
      <c r="D22" s="196"/>
      <c r="E22" s="196"/>
      <c r="F22" s="196"/>
      <c r="G22" s="196"/>
      <c r="H22" s="197">
        <v>-1214</v>
      </c>
      <c r="I22" s="197">
        <v>0</v>
      </c>
      <c r="J22" s="197">
        <v>0</v>
      </c>
      <c r="K22" s="197">
        <v>0</v>
      </c>
      <c r="L22" s="197">
        <v>-2046925</v>
      </c>
      <c r="M22" s="197">
        <v>-2046925</v>
      </c>
    </row>
    <row r="23" spans="1:13" ht="17.25" customHeight="1">
      <c r="A23" s="208">
        <v>15</v>
      </c>
      <c r="B23" s="199" t="s">
        <v>28</v>
      </c>
      <c r="C23" s="199" t="s">
        <v>28</v>
      </c>
      <c r="D23" s="196"/>
      <c r="E23" s="196"/>
      <c r="F23" s="196"/>
      <c r="G23" s="196"/>
      <c r="H23" s="197">
        <v>-4</v>
      </c>
      <c r="I23" s="197">
        <v>0</v>
      </c>
      <c r="J23" s="197">
        <v>0</v>
      </c>
      <c r="K23" s="197">
        <v>0</v>
      </c>
      <c r="L23" s="197">
        <v>-8002</v>
      </c>
      <c r="M23" s="197">
        <v>-8002</v>
      </c>
    </row>
    <row r="24" spans="1:13" ht="17.25" customHeight="1">
      <c r="A24" s="208">
        <v>16</v>
      </c>
      <c r="B24" s="195" t="s">
        <v>29</v>
      </c>
      <c r="C24" s="195" t="s">
        <v>29</v>
      </c>
      <c r="D24" s="196"/>
      <c r="E24" s="196"/>
      <c r="F24" s="196"/>
      <c r="G24" s="196"/>
      <c r="H24" s="197">
        <v>0</v>
      </c>
      <c r="I24" s="197">
        <v>0</v>
      </c>
      <c r="J24" s="197">
        <v>0</v>
      </c>
      <c r="K24" s="197">
        <v>0</v>
      </c>
      <c r="L24" s="197">
        <v>0</v>
      </c>
      <c r="M24" s="197">
        <v>0</v>
      </c>
    </row>
    <row r="25" spans="1:13" ht="17.25" customHeight="1">
      <c r="A25" s="205">
        <v>18</v>
      </c>
      <c r="B25" s="206" t="s">
        <v>30</v>
      </c>
      <c r="C25" s="195" t="s">
        <v>30</v>
      </c>
      <c r="D25" s="196"/>
      <c r="E25" s="196"/>
      <c r="F25" s="196"/>
      <c r="G25" s="196"/>
      <c r="H25" s="197">
        <v>-185</v>
      </c>
      <c r="I25" s="197">
        <v>0</v>
      </c>
      <c r="J25" s="197">
        <v>0</v>
      </c>
      <c r="K25" s="197">
        <v>0</v>
      </c>
      <c r="L25" s="197">
        <v>-335338</v>
      </c>
      <c r="M25" s="197">
        <v>-335338</v>
      </c>
    </row>
    <row r="26" spans="1:13" ht="17.25" customHeight="1">
      <c r="A26" s="208">
        <v>19</v>
      </c>
      <c r="B26" s="202" t="s">
        <v>31</v>
      </c>
      <c r="C26" s="202" t="s">
        <v>31</v>
      </c>
      <c r="D26" s="196"/>
      <c r="E26" s="196"/>
      <c r="F26" s="196"/>
      <c r="G26" s="196"/>
      <c r="H26" s="197">
        <v>-4</v>
      </c>
      <c r="I26" s="197">
        <v>0</v>
      </c>
      <c r="J26" s="197">
        <v>0</v>
      </c>
      <c r="K26" s="197">
        <v>0</v>
      </c>
      <c r="L26" s="197">
        <v>-6481</v>
      </c>
      <c r="M26" s="197">
        <v>-6481</v>
      </c>
    </row>
    <row r="27" spans="1:13" ht="17.25" customHeight="1">
      <c r="A27" s="208">
        <v>20</v>
      </c>
      <c r="B27" s="202" t="s">
        <v>32</v>
      </c>
      <c r="C27" s="202" t="s">
        <v>32</v>
      </c>
      <c r="D27" s="196"/>
      <c r="E27" s="196"/>
      <c r="F27" s="196"/>
      <c r="G27" s="196"/>
      <c r="H27" s="197">
        <v>-7</v>
      </c>
      <c r="I27" s="197">
        <v>0</v>
      </c>
      <c r="J27" s="197">
        <v>0</v>
      </c>
      <c r="K27" s="197">
        <v>0</v>
      </c>
      <c r="L27" s="197">
        <v>-11680</v>
      </c>
      <c r="M27" s="197">
        <v>-11680</v>
      </c>
    </row>
    <row r="28" spans="1:13" ht="17.25" customHeight="1">
      <c r="A28" s="205">
        <v>21</v>
      </c>
      <c r="B28" s="206" t="s">
        <v>33</v>
      </c>
      <c r="C28" s="195" t="s">
        <v>33</v>
      </c>
      <c r="D28" s="196"/>
      <c r="E28" s="196"/>
      <c r="F28" s="196"/>
      <c r="G28" s="196"/>
      <c r="H28" s="197">
        <v>0</v>
      </c>
      <c r="I28" s="197">
        <v>0</v>
      </c>
      <c r="J28" s="197">
        <v>0</v>
      </c>
      <c r="K28" s="197">
        <v>0</v>
      </c>
      <c r="L28" s="197">
        <v>0</v>
      </c>
      <c r="M28" s="197">
        <v>0</v>
      </c>
    </row>
    <row r="29" spans="1:13" ht="27.75" customHeight="1">
      <c r="A29" s="208">
        <v>22</v>
      </c>
      <c r="B29" s="202" t="s">
        <v>34</v>
      </c>
      <c r="C29" s="202" t="s">
        <v>35</v>
      </c>
      <c r="D29" s="196"/>
      <c r="E29" s="196">
        <v>16016</v>
      </c>
      <c r="F29" s="196"/>
      <c r="G29" s="196"/>
      <c r="H29" s="197">
        <v>16016</v>
      </c>
      <c r="I29" s="197">
        <v>0</v>
      </c>
      <c r="J29" s="197">
        <v>33882489</v>
      </c>
      <c r="K29" s="197">
        <v>0</v>
      </c>
      <c r="L29" s="197">
        <v>0</v>
      </c>
      <c r="M29" s="197">
        <v>33882489</v>
      </c>
    </row>
    <row r="30" spans="1:13" ht="17.25" customHeight="1">
      <c r="A30" s="208">
        <v>23</v>
      </c>
      <c r="B30" s="195" t="s">
        <v>36</v>
      </c>
      <c r="C30" s="195" t="s">
        <v>36</v>
      </c>
      <c r="D30" s="196"/>
      <c r="E30" s="196"/>
      <c r="F30" s="196"/>
      <c r="G30" s="196">
        <v>-8423</v>
      </c>
      <c r="H30" s="197">
        <v>-5</v>
      </c>
      <c r="I30" s="197">
        <v>0</v>
      </c>
      <c r="J30" s="197">
        <v>0</v>
      </c>
      <c r="K30" s="197">
        <v>0</v>
      </c>
      <c r="L30" s="197">
        <v>-15327</v>
      </c>
      <c r="M30" s="197">
        <v>-15327</v>
      </c>
    </row>
    <row r="31" spans="1:13" ht="17.25" customHeight="1">
      <c r="A31" s="205">
        <v>24</v>
      </c>
      <c r="B31" s="206" t="s">
        <v>37</v>
      </c>
      <c r="C31" s="195" t="s">
        <v>37</v>
      </c>
      <c r="D31" s="196"/>
      <c r="E31" s="196">
        <v>1345</v>
      </c>
      <c r="F31" s="196"/>
      <c r="G31" s="196"/>
      <c r="H31" s="197">
        <v>1345</v>
      </c>
      <c r="I31" s="197">
        <v>0</v>
      </c>
      <c r="J31" s="197">
        <v>1882610</v>
      </c>
      <c r="K31" s="197">
        <v>0</v>
      </c>
      <c r="L31" s="197">
        <v>0</v>
      </c>
      <c r="M31" s="197">
        <v>1882610</v>
      </c>
    </row>
    <row r="32" spans="1:13" ht="28.5" customHeight="1">
      <c r="A32" s="205">
        <v>25</v>
      </c>
      <c r="B32" s="206" t="s">
        <v>38</v>
      </c>
      <c r="C32" s="195" t="s">
        <v>39</v>
      </c>
      <c r="D32" s="196"/>
      <c r="E32" s="196"/>
      <c r="F32" s="196"/>
      <c r="G32" s="196"/>
      <c r="H32" s="197">
        <v>-14</v>
      </c>
      <c r="I32" s="197">
        <v>0</v>
      </c>
      <c r="J32" s="197">
        <v>0</v>
      </c>
      <c r="K32" s="197">
        <v>0</v>
      </c>
      <c r="L32" s="197">
        <v>-24307</v>
      </c>
      <c r="M32" s="197">
        <v>-24307</v>
      </c>
    </row>
    <row r="33" spans="1:13" ht="17.25" customHeight="1">
      <c r="A33" s="208">
        <v>26</v>
      </c>
      <c r="B33" s="202" t="s">
        <v>40</v>
      </c>
      <c r="C33" s="202" t="s">
        <v>40</v>
      </c>
      <c r="D33" s="196"/>
      <c r="E33" s="196"/>
      <c r="F33" s="196"/>
      <c r="G33" s="196"/>
      <c r="H33" s="197">
        <v>-200</v>
      </c>
      <c r="I33" s="197">
        <v>0</v>
      </c>
      <c r="J33" s="197">
        <v>0</v>
      </c>
      <c r="K33" s="197">
        <v>0</v>
      </c>
      <c r="L33" s="197">
        <v>-434286</v>
      </c>
      <c r="M33" s="197">
        <v>-434286</v>
      </c>
    </row>
    <row r="34" spans="1:13" ht="17.25" customHeight="1">
      <c r="A34" s="205">
        <v>27</v>
      </c>
      <c r="B34" s="209" t="s">
        <v>41</v>
      </c>
      <c r="C34" s="199" t="s">
        <v>41</v>
      </c>
      <c r="D34" s="196"/>
      <c r="E34" s="196"/>
      <c r="F34" s="196"/>
      <c r="G34" s="196"/>
      <c r="H34" s="197">
        <v>-7</v>
      </c>
      <c r="I34" s="197">
        <v>0</v>
      </c>
      <c r="J34" s="197">
        <v>0</v>
      </c>
      <c r="K34" s="197">
        <v>0</v>
      </c>
      <c r="L34" s="197">
        <v>-22956</v>
      </c>
      <c r="M34" s="197">
        <v>-22956</v>
      </c>
    </row>
    <row r="35" spans="1:13" ht="17.25" customHeight="1">
      <c r="A35" s="208">
        <v>28</v>
      </c>
      <c r="B35" s="195" t="s">
        <v>42</v>
      </c>
      <c r="C35" s="195" t="s">
        <v>42</v>
      </c>
      <c r="D35" s="196"/>
      <c r="E35" s="196"/>
      <c r="F35" s="196"/>
      <c r="G35" s="196"/>
      <c r="H35" s="197">
        <v>-23</v>
      </c>
      <c r="I35" s="197">
        <v>0</v>
      </c>
      <c r="J35" s="197">
        <v>0</v>
      </c>
      <c r="K35" s="197">
        <v>0</v>
      </c>
      <c r="L35" s="197">
        <v>-48144</v>
      </c>
      <c r="M35" s="197">
        <v>-48144</v>
      </c>
    </row>
    <row r="36" spans="1:13" ht="17.25" customHeight="1">
      <c r="A36" s="208">
        <v>29</v>
      </c>
      <c r="B36" s="199" t="s">
        <v>43</v>
      </c>
      <c r="C36" s="199" t="s">
        <v>43</v>
      </c>
      <c r="D36" s="196"/>
      <c r="E36" s="196"/>
      <c r="F36" s="196"/>
      <c r="G36" s="196"/>
      <c r="H36" s="197">
        <v>-23</v>
      </c>
      <c r="I36" s="197">
        <v>0</v>
      </c>
      <c r="J36" s="197">
        <v>0</v>
      </c>
      <c r="K36" s="197">
        <v>0</v>
      </c>
      <c r="L36" s="197">
        <v>-52837</v>
      </c>
      <c r="M36" s="197">
        <v>-52837</v>
      </c>
    </row>
    <row r="37" spans="1:13" ht="17.25" customHeight="1">
      <c r="A37" s="208">
        <v>30</v>
      </c>
      <c r="B37" s="199" t="s">
        <v>44</v>
      </c>
      <c r="C37" s="195" t="s">
        <v>44</v>
      </c>
      <c r="D37" s="196"/>
      <c r="E37" s="196"/>
      <c r="F37" s="196"/>
      <c r="G37" s="196"/>
      <c r="H37" s="197">
        <v>-19</v>
      </c>
      <c r="I37" s="197">
        <v>0</v>
      </c>
      <c r="J37" s="197">
        <v>0</v>
      </c>
      <c r="K37" s="197">
        <v>0</v>
      </c>
      <c r="L37" s="197">
        <v>-32929</v>
      </c>
      <c r="M37" s="197">
        <v>-32929</v>
      </c>
    </row>
    <row r="38" spans="1:13" ht="17.25" customHeight="1">
      <c r="A38" s="208">
        <v>31</v>
      </c>
      <c r="B38" s="195" t="s">
        <v>45</v>
      </c>
      <c r="C38" s="195" t="s">
        <v>46</v>
      </c>
      <c r="D38" s="196"/>
      <c r="E38" s="196"/>
      <c r="F38" s="196"/>
      <c r="G38" s="196"/>
      <c r="H38" s="197">
        <v>0</v>
      </c>
      <c r="I38" s="197">
        <v>0</v>
      </c>
      <c r="J38" s="197">
        <v>0</v>
      </c>
      <c r="K38" s="197">
        <v>0</v>
      </c>
      <c r="L38" s="197">
        <v>0</v>
      </c>
      <c r="M38" s="197">
        <v>0</v>
      </c>
    </row>
    <row r="39" spans="1:13" ht="17.25" customHeight="1">
      <c r="A39" s="208">
        <v>32</v>
      </c>
      <c r="B39" s="195" t="s">
        <v>47</v>
      </c>
      <c r="C39" s="195" t="s">
        <v>47</v>
      </c>
      <c r="D39" s="196"/>
      <c r="E39" s="196"/>
      <c r="F39" s="196"/>
      <c r="G39" s="196"/>
      <c r="H39" s="197">
        <v>0</v>
      </c>
      <c r="I39" s="197">
        <v>0</v>
      </c>
      <c r="J39" s="197">
        <v>0</v>
      </c>
      <c r="K39" s="197">
        <v>0</v>
      </c>
      <c r="L39" s="197">
        <v>0</v>
      </c>
      <c r="M39" s="197">
        <v>0</v>
      </c>
    </row>
    <row r="40" spans="1:13" ht="17.25" customHeight="1">
      <c r="A40" s="208">
        <v>33</v>
      </c>
      <c r="B40" s="195" t="s">
        <v>48</v>
      </c>
      <c r="C40" s="195" t="s">
        <v>48</v>
      </c>
      <c r="D40" s="196">
        <v>381</v>
      </c>
      <c r="E40" s="196"/>
      <c r="F40" s="196"/>
      <c r="G40" s="196"/>
      <c r="H40" s="197">
        <v>381</v>
      </c>
      <c r="I40" s="197">
        <v>485588</v>
      </c>
      <c r="J40" s="197">
        <v>0</v>
      </c>
      <c r="K40" s="197">
        <v>0</v>
      </c>
      <c r="L40" s="197">
        <v>0</v>
      </c>
      <c r="M40" s="197">
        <v>485588</v>
      </c>
    </row>
    <row r="41" spans="1:13" ht="17.25" customHeight="1">
      <c r="A41" s="208">
        <v>34</v>
      </c>
      <c r="B41" s="195" t="s">
        <v>49</v>
      </c>
      <c r="C41" s="195" t="s">
        <v>49</v>
      </c>
      <c r="D41" s="196">
        <v>70</v>
      </c>
      <c r="E41" s="196">
        <v>2360</v>
      </c>
      <c r="F41" s="196"/>
      <c r="G41" s="196"/>
      <c r="H41" s="197">
        <v>1229</v>
      </c>
      <c r="I41" s="197">
        <v>90345</v>
      </c>
      <c r="J41" s="197">
        <v>3886259</v>
      </c>
      <c r="K41" s="197">
        <v>0</v>
      </c>
      <c r="L41" s="197">
        <v>-2878749</v>
      </c>
      <c r="M41" s="197">
        <v>1097855</v>
      </c>
    </row>
    <row r="42" spans="1:13" ht="17.25" customHeight="1">
      <c r="A42" s="208">
        <v>35</v>
      </c>
      <c r="B42" s="195" t="s">
        <v>50</v>
      </c>
      <c r="C42" s="195" t="s">
        <v>50</v>
      </c>
      <c r="D42" s="196"/>
      <c r="E42" s="196"/>
      <c r="F42" s="196"/>
      <c r="G42" s="196"/>
      <c r="H42" s="197">
        <v>-40</v>
      </c>
      <c r="I42" s="197">
        <v>0</v>
      </c>
      <c r="J42" s="197">
        <v>0</v>
      </c>
      <c r="K42" s="197">
        <v>0</v>
      </c>
      <c r="L42" s="197">
        <v>-52733</v>
      </c>
      <c r="M42" s="197">
        <v>-52733</v>
      </c>
    </row>
    <row r="43" spans="1:13" ht="17.25" customHeight="1">
      <c r="A43" s="208">
        <v>36</v>
      </c>
      <c r="B43" s="195" t="s">
        <v>51</v>
      </c>
      <c r="C43" s="195" t="s">
        <v>51</v>
      </c>
      <c r="D43" s="196"/>
      <c r="E43" s="196"/>
      <c r="F43" s="196"/>
      <c r="G43" s="196"/>
      <c r="H43" s="197">
        <v>-25</v>
      </c>
      <c r="I43" s="197">
        <v>0</v>
      </c>
      <c r="J43" s="197">
        <v>0</v>
      </c>
      <c r="K43" s="197">
        <v>0</v>
      </c>
      <c r="L43" s="197">
        <v>-111222</v>
      </c>
      <c r="M43" s="197">
        <v>-111222</v>
      </c>
    </row>
    <row r="44" spans="1:13" ht="17.25" customHeight="1">
      <c r="A44" s="208">
        <v>37</v>
      </c>
      <c r="B44" s="195" t="s">
        <v>52</v>
      </c>
      <c r="C44" s="195" t="s">
        <v>52</v>
      </c>
      <c r="D44" s="196"/>
      <c r="E44" s="196"/>
      <c r="F44" s="196">
        <v>-2316</v>
      </c>
      <c r="G44" s="196"/>
      <c r="H44" s="197">
        <v>-2335</v>
      </c>
      <c r="I44" s="197">
        <v>0</v>
      </c>
      <c r="J44" s="197">
        <v>0</v>
      </c>
      <c r="K44" s="197">
        <v>-3687651</v>
      </c>
      <c r="L44" s="197">
        <v>-41539</v>
      </c>
      <c r="M44" s="197">
        <v>-3729190</v>
      </c>
    </row>
    <row r="45" spans="1:13" ht="17.25" customHeight="1">
      <c r="A45" s="208">
        <v>38</v>
      </c>
      <c r="B45" s="195" t="s">
        <v>53</v>
      </c>
      <c r="C45" s="195" t="s">
        <v>53</v>
      </c>
      <c r="D45" s="196"/>
      <c r="E45" s="196"/>
      <c r="F45" s="196"/>
      <c r="G45" s="196"/>
      <c r="H45" s="197">
        <v>-28</v>
      </c>
      <c r="I45" s="197">
        <v>0</v>
      </c>
      <c r="J45" s="197">
        <v>0</v>
      </c>
      <c r="K45" s="197">
        <v>0</v>
      </c>
      <c r="L45" s="197">
        <v>-34786</v>
      </c>
      <c r="M45" s="197">
        <v>-34786</v>
      </c>
    </row>
    <row r="46" spans="1:13" ht="17.25" customHeight="1">
      <c r="A46" s="208">
        <v>39</v>
      </c>
      <c r="B46" s="195" t="s">
        <v>54</v>
      </c>
      <c r="C46" s="195" t="s">
        <v>54</v>
      </c>
      <c r="D46" s="196"/>
      <c r="E46" s="196"/>
      <c r="F46" s="196"/>
      <c r="G46" s="196"/>
      <c r="H46" s="197">
        <v>-4</v>
      </c>
      <c r="I46" s="197">
        <v>0</v>
      </c>
      <c r="J46" s="197">
        <v>0</v>
      </c>
      <c r="K46" s="197">
        <v>0</v>
      </c>
      <c r="L46" s="197">
        <v>-7186</v>
      </c>
      <c r="M46" s="197">
        <v>-7186</v>
      </c>
    </row>
    <row r="47" spans="1:13" ht="17.25" customHeight="1">
      <c r="A47" s="208">
        <v>40</v>
      </c>
      <c r="B47" s="195" t="s">
        <v>55</v>
      </c>
      <c r="C47" s="195" t="s">
        <v>55</v>
      </c>
      <c r="D47" s="196"/>
      <c r="E47" s="196"/>
      <c r="F47" s="196"/>
      <c r="G47" s="196"/>
      <c r="H47" s="197">
        <v>-61</v>
      </c>
      <c r="I47" s="197">
        <v>0</v>
      </c>
      <c r="J47" s="197">
        <v>0</v>
      </c>
      <c r="K47" s="197">
        <v>0</v>
      </c>
      <c r="L47" s="197">
        <v>-120604</v>
      </c>
      <c r="M47" s="197">
        <v>-120604</v>
      </c>
    </row>
    <row r="48" spans="1:13" ht="17.25" customHeight="1">
      <c r="A48" s="208">
        <v>41</v>
      </c>
      <c r="B48" s="195" t="s">
        <v>56</v>
      </c>
      <c r="C48" s="195" t="s">
        <v>57</v>
      </c>
      <c r="D48" s="196"/>
      <c r="E48" s="196"/>
      <c r="F48" s="196"/>
      <c r="G48" s="196"/>
      <c r="H48" s="197">
        <v>-25</v>
      </c>
      <c r="I48" s="197">
        <v>0</v>
      </c>
      <c r="J48" s="197">
        <v>0</v>
      </c>
      <c r="K48" s="197">
        <v>0</v>
      </c>
      <c r="L48" s="197">
        <v>-40129</v>
      </c>
      <c r="M48" s="197">
        <v>-40129</v>
      </c>
    </row>
    <row r="49" spans="1:13" ht="17.25" customHeight="1">
      <c r="A49" s="208">
        <v>42</v>
      </c>
      <c r="B49" s="195" t="s">
        <v>58</v>
      </c>
      <c r="C49" s="195" t="s">
        <v>58</v>
      </c>
      <c r="D49" s="196"/>
      <c r="E49" s="196"/>
      <c r="F49" s="196"/>
      <c r="G49" s="196"/>
      <c r="H49" s="210">
        <v>-94</v>
      </c>
      <c r="I49" s="210">
        <v>0</v>
      </c>
      <c r="J49" s="210">
        <v>0</v>
      </c>
      <c r="K49" s="210">
        <v>0</v>
      </c>
      <c r="L49" s="210">
        <v>-183105.42</v>
      </c>
      <c r="M49" s="197">
        <v>-183105</v>
      </c>
    </row>
    <row r="50" spans="1:13" ht="17.25" customHeight="1">
      <c r="A50" s="208">
        <v>43</v>
      </c>
      <c r="B50" s="195" t="s">
        <v>59</v>
      </c>
      <c r="C50" s="195" t="s">
        <v>59</v>
      </c>
      <c r="D50" s="196"/>
      <c r="E50" s="196"/>
      <c r="F50" s="196"/>
      <c r="G50" s="196"/>
      <c r="H50" s="210">
        <v>-9</v>
      </c>
      <c r="I50" s="210">
        <v>0</v>
      </c>
      <c r="J50" s="210">
        <v>0</v>
      </c>
      <c r="K50" s="210">
        <v>0</v>
      </c>
      <c r="L50" s="210">
        <v>-18597.6</v>
      </c>
      <c r="M50" s="210">
        <v>-18597.6</v>
      </c>
    </row>
    <row r="51" spans="1:13" s="189" customFormat="1" ht="17.25" customHeight="1">
      <c r="A51" s="303" t="s">
        <v>60</v>
      </c>
      <c r="B51" s="304"/>
      <c r="C51" s="305"/>
      <c r="D51" s="196">
        <v>451</v>
      </c>
      <c r="E51" s="196">
        <v>22888</v>
      </c>
      <c r="F51" s="196">
        <v>-2316</v>
      </c>
      <c r="G51" s="196">
        <v>-8423</v>
      </c>
      <c r="H51" s="197">
        <v>17352</v>
      </c>
      <c r="I51" s="197">
        <v>575933</v>
      </c>
      <c r="J51" s="197">
        <v>44554412</v>
      </c>
      <c r="K51" s="211">
        <v>-3687651</v>
      </c>
      <c r="L51" s="211">
        <v>-7699288</v>
      </c>
      <c r="M51" s="211">
        <v>33743407</v>
      </c>
    </row>
  </sheetData>
  <sheetProtection/>
  <mergeCells count="10">
    <mergeCell ref="D2:M2"/>
    <mergeCell ref="K1:M1"/>
    <mergeCell ref="I3:M3"/>
    <mergeCell ref="D3:H3"/>
    <mergeCell ref="A51:C51"/>
    <mergeCell ref="A3:A6"/>
    <mergeCell ref="B3:B6"/>
    <mergeCell ref="C3:C6"/>
    <mergeCell ref="H4:H6"/>
    <mergeCell ref="M4:M6"/>
  </mergeCells>
  <conditionalFormatting sqref="K51:M51">
    <cfRule type="cellIs" priority="1" dxfId="2" operator="equal" stopIfTrue="1">
      <formula>0</formula>
    </cfRule>
  </conditionalFormatting>
  <conditionalFormatting sqref="C12:C13">
    <cfRule type="cellIs" priority="2" dxfId="1" operator="lessThan">
      <formula>0</formula>
    </cfRule>
    <cfRule type="cellIs" priority="3" dxfId="0" operator="lessThan">
      <formula>0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0" fitToWidth="0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J77"/>
  <sheetViews>
    <sheetView showZeros="0" view="pageBreakPreview" zoomScale="80" zoomScaleNormal="70" zoomScaleSheetLayoutView="80" workbookViewId="0" topLeftCell="A1">
      <selection activeCell="H5" sqref="H5"/>
    </sheetView>
  </sheetViews>
  <sheetFormatPr defaultColWidth="9.7109375" defaultRowHeight="18" customHeight="1"/>
  <cols>
    <col min="1" max="1" width="6.00390625" style="131" customWidth="1"/>
    <col min="2" max="2" width="25.57421875" style="131" customWidth="1"/>
    <col min="3" max="3" width="26.140625" style="131" customWidth="1"/>
    <col min="4" max="4" width="18.421875" style="131" customWidth="1"/>
    <col min="5" max="5" width="18.421875" style="132" customWidth="1"/>
    <col min="6" max="6" width="19.7109375" style="133" customWidth="1"/>
    <col min="7" max="7" width="18.421875" style="133" customWidth="1"/>
    <col min="8" max="8" width="18.421875" style="134" customWidth="1"/>
    <col min="9" max="9" width="19.7109375" style="133" customWidth="1"/>
    <col min="10" max="16384" width="9.7109375" style="131" customWidth="1"/>
  </cols>
  <sheetData>
    <row r="1" spans="6:9" ht="48.75" customHeight="1">
      <c r="F1" s="115"/>
      <c r="G1" s="281" t="s">
        <v>351</v>
      </c>
      <c r="H1" s="281"/>
      <c r="I1" s="281"/>
    </row>
    <row r="2" spans="1:9" ht="84.75" customHeight="1">
      <c r="A2" s="261"/>
      <c r="B2" s="261"/>
      <c r="C2" s="261"/>
      <c r="D2" s="322" t="s">
        <v>68</v>
      </c>
      <c r="E2" s="322"/>
      <c r="F2" s="322"/>
      <c r="G2" s="322"/>
      <c r="H2" s="322"/>
      <c r="I2" s="322"/>
    </row>
    <row r="3" ht="10.5" customHeight="1">
      <c r="A3" s="135"/>
    </row>
    <row r="4" spans="1:9" ht="30" customHeight="1">
      <c r="A4" s="283" t="s">
        <v>1</v>
      </c>
      <c r="B4" s="283" t="s">
        <v>2</v>
      </c>
      <c r="C4" s="283" t="s">
        <v>69</v>
      </c>
      <c r="D4" s="278" t="s">
        <v>4</v>
      </c>
      <c r="E4" s="312"/>
      <c r="F4" s="285" t="s">
        <v>8</v>
      </c>
      <c r="G4" s="278" t="s">
        <v>5</v>
      </c>
      <c r="H4" s="312"/>
      <c r="I4" s="285" t="s">
        <v>9</v>
      </c>
    </row>
    <row r="5" spans="1:140" s="127" customFormat="1" ht="18" customHeight="1">
      <c r="A5" s="283"/>
      <c r="B5" s="283"/>
      <c r="C5" s="283"/>
      <c r="D5" s="213">
        <v>3</v>
      </c>
      <c r="E5" s="136">
        <v>3</v>
      </c>
      <c r="F5" s="285"/>
      <c r="G5" s="213">
        <v>3</v>
      </c>
      <c r="H5" s="136">
        <v>3</v>
      </c>
      <c r="I5" s="285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</row>
    <row r="6" spans="1:140" s="127" customFormat="1" ht="18" customHeight="1">
      <c r="A6" s="283"/>
      <c r="B6" s="283"/>
      <c r="C6" s="283"/>
      <c r="D6" s="213">
        <v>470482</v>
      </c>
      <c r="E6" s="138">
        <v>470111</v>
      </c>
      <c r="F6" s="285"/>
      <c r="G6" s="213">
        <v>470482</v>
      </c>
      <c r="H6" s="138">
        <v>470111</v>
      </c>
      <c r="I6" s="285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</row>
    <row r="7" spans="1:140" ht="57" customHeight="1">
      <c r="A7" s="284"/>
      <c r="B7" s="284"/>
      <c r="C7" s="284"/>
      <c r="D7" s="214" t="s">
        <v>264</v>
      </c>
      <c r="E7" s="139" t="s">
        <v>265</v>
      </c>
      <c r="F7" s="286"/>
      <c r="G7" s="214" t="s">
        <v>264</v>
      </c>
      <c r="H7" s="139" t="s">
        <v>265</v>
      </c>
      <c r="I7" s="286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</row>
    <row r="8" spans="1:9" s="128" customFormat="1" ht="18" customHeight="1">
      <c r="A8" s="141">
        <v>1</v>
      </c>
      <c r="B8" s="141">
        <v>2</v>
      </c>
      <c r="C8" s="141">
        <v>3</v>
      </c>
      <c r="D8" s="141">
        <v>4</v>
      </c>
      <c r="E8" s="141">
        <v>5</v>
      </c>
      <c r="F8" s="141">
        <v>6</v>
      </c>
      <c r="G8" s="141">
        <v>7</v>
      </c>
      <c r="H8" s="141">
        <v>8</v>
      </c>
      <c r="I8" s="141">
        <v>9</v>
      </c>
    </row>
    <row r="9" spans="1:9" ht="18" customHeight="1">
      <c r="A9" s="321">
        <v>1</v>
      </c>
      <c r="B9" s="317" t="s">
        <v>10</v>
      </c>
      <c r="C9" s="218" t="s">
        <v>10</v>
      </c>
      <c r="D9" s="215"/>
      <c r="E9" s="219"/>
      <c r="F9" s="143">
        <v>0</v>
      </c>
      <c r="G9" s="143">
        <v>0</v>
      </c>
      <c r="H9" s="144">
        <v>0</v>
      </c>
      <c r="I9" s="145">
        <v>0</v>
      </c>
    </row>
    <row r="10" spans="1:9" ht="18" customHeight="1">
      <c r="A10" s="316"/>
      <c r="B10" s="310"/>
      <c r="C10" s="158" t="s">
        <v>70</v>
      </c>
      <c r="D10" s="215"/>
      <c r="E10" s="220"/>
      <c r="F10" s="149">
        <v>0</v>
      </c>
      <c r="G10" s="149">
        <v>0</v>
      </c>
      <c r="H10" s="150">
        <v>0</v>
      </c>
      <c r="I10" s="151">
        <v>0</v>
      </c>
    </row>
    <row r="11" spans="1:9" ht="25.5" customHeight="1">
      <c r="A11" s="316">
        <v>2</v>
      </c>
      <c r="B11" s="310" t="s">
        <v>12</v>
      </c>
      <c r="C11" s="157" t="s">
        <v>13</v>
      </c>
      <c r="D11" s="152"/>
      <c r="E11" s="221">
        <v>-16183</v>
      </c>
      <c r="F11" s="149">
        <v>-16183</v>
      </c>
      <c r="G11" s="149">
        <v>0</v>
      </c>
      <c r="H11" s="150">
        <v>-15261864</v>
      </c>
      <c r="I11" s="151">
        <v>-15261864</v>
      </c>
    </row>
    <row r="12" spans="1:9" ht="25.5" customHeight="1">
      <c r="A12" s="316"/>
      <c r="B12" s="310"/>
      <c r="C12" s="157" t="s">
        <v>71</v>
      </c>
      <c r="D12" s="152"/>
      <c r="E12" s="221"/>
      <c r="F12" s="149">
        <v>0</v>
      </c>
      <c r="G12" s="149">
        <v>0</v>
      </c>
      <c r="H12" s="150">
        <v>0</v>
      </c>
      <c r="I12" s="151">
        <v>0</v>
      </c>
    </row>
    <row r="13" spans="1:9" ht="25.5" customHeight="1">
      <c r="A13" s="316"/>
      <c r="B13" s="310"/>
      <c r="C13" s="157" t="s">
        <v>72</v>
      </c>
      <c r="D13" s="152"/>
      <c r="E13" s="220"/>
      <c r="F13" s="149">
        <v>0</v>
      </c>
      <c r="G13" s="149">
        <v>0</v>
      </c>
      <c r="H13" s="150">
        <v>0</v>
      </c>
      <c r="I13" s="151">
        <v>0</v>
      </c>
    </row>
    <row r="14" spans="1:9" ht="18" customHeight="1">
      <c r="A14" s="318">
        <v>3</v>
      </c>
      <c r="B14" s="311" t="s">
        <v>14</v>
      </c>
      <c r="C14" s="157" t="s">
        <v>15</v>
      </c>
      <c r="D14" s="152"/>
      <c r="E14" s="220"/>
      <c r="F14" s="149">
        <v>0</v>
      </c>
      <c r="G14" s="149">
        <v>0</v>
      </c>
      <c r="H14" s="150">
        <v>0</v>
      </c>
      <c r="I14" s="151">
        <v>0</v>
      </c>
    </row>
    <row r="15" spans="1:9" ht="18" customHeight="1">
      <c r="A15" s="318"/>
      <c r="B15" s="311"/>
      <c r="C15" s="157" t="s">
        <v>73</v>
      </c>
      <c r="D15" s="152"/>
      <c r="E15" s="220"/>
      <c r="F15" s="149">
        <v>0</v>
      </c>
      <c r="G15" s="149">
        <v>0</v>
      </c>
      <c r="H15" s="150">
        <v>0</v>
      </c>
      <c r="I15" s="151">
        <v>0</v>
      </c>
    </row>
    <row r="16" spans="1:9" ht="18" customHeight="1">
      <c r="A16" s="316">
        <v>4</v>
      </c>
      <c r="B16" s="310" t="s">
        <v>16</v>
      </c>
      <c r="C16" s="158" t="s">
        <v>74</v>
      </c>
      <c r="D16" s="215"/>
      <c r="E16" s="222">
        <v>-1800</v>
      </c>
      <c r="F16" s="149">
        <v>-1800</v>
      </c>
      <c r="G16" s="149">
        <v>0</v>
      </c>
      <c r="H16" s="150">
        <v>-1705392</v>
      </c>
      <c r="I16" s="151">
        <v>-1705392</v>
      </c>
    </row>
    <row r="17" spans="1:9" ht="18" customHeight="1">
      <c r="A17" s="316"/>
      <c r="B17" s="310"/>
      <c r="C17" s="158" t="s">
        <v>75</v>
      </c>
      <c r="D17" s="215"/>
      <c r="E17" s="221"/>
      <c r="F17" s="149">
        <v>0</v>
      </c>
      <c r="G17" s="149">
        <v>0</v>
      </c>
      <c r="H17" s="150">
        <v>0</v>
      </c>
      <c r="I17" s="151">
        <v>0</v>
      </c>
    </row>
    <row r="18" spans="1:9" ht="18" customHeight="1">
      <c r="A18" s="318">
        <v>5</v>
      </c>
      <c r="B18" s="311" t="s">
        <v>17</v>
      </c>
      <c r="C18" s="157" t="s">
        <v>76</v>
      </c>
      <c r="D18" s="152"/>
      <c r="E18" s="221"/>
      <c r="F18" s="149">
        <v>0</v>
      </c>
      <c r="G18" s="149">
        <v>0</v>
      </c>
      <c r="H18" s="150">
        <v>0</v>
      </c>
      <c r="I18" s="151">
        <v>0</v>
      </c>
    </row>
    <row r="19" spans="1:9" ht="22.5" customHeight="1">
      <c r="A19" s="318"/>
      <c r="B19" s="311"/>
      <c r="C19" s="157" t="s">
        <v>77</v>
      </c>
      <c r="D19" s="152"/>
      <c r="E19" s="220"/>
      <c r="F19" s="149">
        <v>0</v>
      </c>
      <c r="G19" s="149">
        <v>0</v>
      </c>
      <c r="H19" s="150">
        <v>0</v>
      </c>
      <c r="I19" s="151">
        <v>0</v>
      </c>
    </row>
    <row r="20" spans="1:9" ht="17.25" customHeight="1">
      <c r="A20" s="146">
        <v>6</v>
      </c>
      <c r="B20" s="147" t="s">
        <v>18</v>
      </c>
      <c r="C20" s="158" t="s">
        <v>18</v>
      </c>
      <c r="D20" s="215"/>
      <c r="E20" s="221"/>
      <c r="F20" s="149">
        <v>0</v>
      </c>
      <c r="G20" s="149">
        <v>0</v>
      </c>
      <c r="H20" s="150">
        <v>0</v>
      </c>
      <c r="I20" s="151">
        <v>0</v>
      </c>
    </row>
    <row r="21" spans="1:9" ht="18" customHeight="1">
      <c r="A21" s="154">
        <v>7</v>
      </c>
      <c r="B21" s="155" t="s">
        <v>19</v>
      </c>
      <c r="C21" s="157" t="s">
        <v>19</v>
      </c>
      <c r="D21" s="152"/>
      <c r="E21" s="221"/>
      <c r="F21" s="149">
        <v>0</v>
      </c>
      <c r="G21" s="149">
        <v>0</v>
      </c>
      <c r="H21" s="150">
        <v>0</v>
      </c>
      <c r="I21" s="151">
        <v>0</v>
      </c>
    </row>
    <row r="22" spans="1:9" ht="18" customHeight="1">
      <c r="A22" s="146">
        <v>8</v>
      </c>
      <c r="B22" s="147" t="s">
        <v>20</v>
      </c>
      <c r="C22" s="158" t="s">
        <v>78</v>
      </c>
      <c r="D22" s="215"/>
      <c r="E22" s="220">
        <v>-540</v>
      </c>
      <c r="F22" s="149">
        <v>-540</v>
      </c>
      <c r="G22" s="149">
        <v>0</v>
      </c>
      <c r="H22" s="150">
        <v>-848626</v>
      </c>
      <c r="I22" s="151">
        <v>-848626</v>
      </c>
    </row>
    <row r="23" spans="1:9" ht="18" customHeight="1">
      <c r="A23" s="146">
        <v>9</v>
      </c>
      <c r="B23" s="147" t="s">
        <v>79</v>
      </c>
      <c r="C23" s="158" t="s">
        <v>22</v>
      </c>
      <c r="D23" s="215"/>
      <c r="E23" s="220"/>
      <c r="F23" s="149">
        <v>0</v>
      </c>
      <c r="G23" s="149">
        <v>0</v>
      </c>
      <c r="H23" s="150">
        <v>0</v>
      </c>
      <c r="I23" s="151">
        <v>0</v>
      </c>
    </row>
    <row r="24" spans="1:9" ht="18" customHeight="1">
      <c r="A24" s="146">
        <v>10</v>
      </c>
      <c r="B24" s="147" t="s">
        <v>80</v>
      </c>
      <c r="C24" s="158" t="s">
        <v>80</v>
      </c>
      <c r="D24" s="215"/>
      <c r="E24" s="220"/>
      <c r="F24" s="149">
        <v>0</v>
      </c>
      <c r="G24" s="149">
        <v>0</v>
      </c>
      <c r="H24" s="150">
        <v>0</v>
      </c>
      <c r="I24" s="151">
        <v>0</v>
      </c>
    </row>
    <row r="25" spans="1:9" ht="18" customHeight="1">
      <c r="A25" s="146">
        <v>11</v>
      </c>
      <c r="B25" s="147" t="s">
        <v>23</v>
      </c>
      <c r="C25" s="158" t="s">
        <v>81</v>
      </c>
      <c r="D25" s="215"/>
      <c r="E25" s="220"/>
      <c r="F25" s="149">
        <v>0</v>
      </c>
      <c r="G25" s="149">
        <v>0</v>
      </c>
      <c r="H25" s="150">
        <v>0</v>
      </c>
      <c r="I25" s="151">
        <v>0</v>
      </c>
    </row>
    <row r="26" spans="1:9" ht="18" customHeight="1">
      <c r="A26" s="146">
        <v>12</v>
      </c>
      <c r="B26" s="147" t="s">
        <v>24</v>
      </c>
      <c r="C26" s="158" t="s">
        <v>82</v>
      </c>
      <c r="D26" s="215"/>
      <c r="E26" s="220">
        <v>-532</v>
      </c>
      <c r="F26" s="149">
        <v>-532</v>
      </c>
      <c r="G26" s="149">
        <v>0</v>
      </c>
      <c r="H26" s="150">
        <v>-277358</v>
      </c>
      <c r="I26" s="151">
        <v>-277358</v>
      </c>
    </row>
    <row r="27" spans="1:9" ht="18" customHeight="1">
      <c r="A27" s="146">
        <v>13</v>
      </c>
      <c r="B27" s="147" t="s">
        <v>83</v>
      </c>
      <c r="C27" s="158" t="s">
        <v>25</v>
      </c>
      <c r="D27" s="215"/>
      <c r="E27" s="220"/>
      <c r="F27" s="149">
        <v>0</v>
      </c>
      <c r="G27" s="149">
        <v>0</v>
      </c>
      <c r="H27" s="150">
        <v>0</v>
      </c>
      <c r="I27" s="151">
        <v>0</v>
      </c>
    </row>
    <row r="28" spans="1:9" ht="18" customHeight="1">
      <c r="A28" s="146">
        <v>14</v>
      </c>
      <c r="B28" s="147" t="s">
        <v>26</v>
      </c>
      <c r="C28" s="158" t="s">
        <v>84</v>
      </c>
      <c r="D28" s="215"/>
      <c r="E28" s="220"/>
      <c r="F28" s="149">
        <v>0</v>
      </c>
      <c r="G28" s="149">
        <v>0</v>
      </c>
      <c r="H28" s="150">
        <v>0</v>
      </c>
      <c r="I28" s="151">
        <v>0</v>
      </c>
    </row>
    <row r="29" spans="1:9" ht="18" customHeight="1">
      <c r="A29" s="146">
        <v>15</v>
      </c>
      <c r="B29" s="147" t="s">
        <v>27</v>
      </c>
      <c r="C29" s="158" t="s">
        <v>27</v>
      </c>
      <c r="D29" s="215"/>
      <c r="E29" s="220">
        <v>-4000</v>
      </c>
      <c r="F29" s="149">
        <v>-4000</v>
      </c>
      <c r="G29" s="149">
        <v>0</v>
      </c>
      <c r="H29" s="150">
        <v>-3131640</v>
      </c>
      <c r="I29" s="151">
        <v>-3131640</v>
      </c>
    </row>
    <row r="30" spans="1:9" ht="18" customHeight="1">
      <c r="A30" s="146">
        <v>16</v>
      </c>
      <c r="B30" s="147" t="s">
        <v>28</v>
      </c>
      <c r="C30" s="158" t="s">
        <v>28</v>
      </c>
      <c r="D30" s="215"/>
      <c r="E30" s="221">
        <v>-600</v>
      </c>
      <c r="F30" s="149">
        <v>-600</v>
      </c>
      <c r="G30" s="149">
        <v>0</v>
      </c>
      <c r="H30" s="150">
        <v>-565128</v>
      </c>
      <c r="I30" s="151">
        <v>-565128</v>
      </c>
    </row>
    <row r="31" spans="1:9" ht="18" customHeight="1">
      <c r="A31" s="318">
        <v>17</v>
      </c>
      <c r="B31" s="311" t="s">
        <v>85</v>
      </c>
      <c r="C31" s="157" t="s">
        <v>85</v>
      </c>
      <c r="D31" s="152"/>
      <c r="E31" s="221"/>
      <c r="F31" s="149">
        <v>0</v>
      </c>
      <c r="G31" s="149">
        <v>0</v>
      </c>
      <c r="H31" s="150">
        <v>0</v>
      </c>
      <c r="I31" s="151">
        <v>0</v>
      </c>
    </row>
    <row r="32" spans="1:9" ht="18" customHeight="1">
      <c r="A32" s="318"/>
      <c r="B32" s="311"/>
      <c r="C32" s="158" t="s">
        <v>86</v>
      </c>
      <c r="D32" s="215"/>
      <c r="E32" s="220"/>
      <c r="F32" s="149">
        <v>0</v>
      </c>
      <c r="G32" s="149">
        <v>0</v>
      </c>
      <c r="H32" s="150">
        <v>0</v>
      </c>
      <c r="I32" s="151">
        <v>0</v>
      </c>
    </row>
    <row r="33" spans="1:9" ht="18" customHeight="1">
      <c r="A33" s="316">
        <v>18</v>
      </c>
      <c r="B33" s="310" t="s">
        <v>30</v>
      </c>
      <c r="C33" s="158" t="s">
        <v>87</v>
      </c>
      <c r="D33" s="215"/>
      <c r="E33" s="220">
        <v>-6500</v>
      </c>
      <c r="F33" s="149">
        <v>-6500</v>
      </c>
      <c r="G33" s="149">
        <v>0</v>
      </c>
      <c r="H33" s="150">
        <v>-5589740</v>
      </c>
      <c r="I33" s="151">
        <v>-5589740</v>
      </c>
    </row>
    <row r="34" spans="1:9" ht="18" customHeight="1">
      <c r="A34" s="316"/>
      <c r="B34" s="310"/>
      <c r="C34" s="158" t="s">
        <v>88</v>
      </c>
      <c r="D34" s="215"/>
      <c r="E34" s="220"/>
      <c r="F34" s="149">
        <v>0</v>
      </c>
      <c r="G34" s="149">
        <v>0</v>
      </c>
      <c r="H34" s="150">
        <v>0</v>
      </c>
      <c r="I34" s="151">
        <v>0</v>
      </c>
    </row>
    <row r="35" spans="1:9" ht="17.25" customHeight="1">
      <c r="A35" s="146">
        <v>19</v>
      </c>
      <c r="B35" s="147" t="s">
        <v>31</v>
      </c>
      <c r="C35" s="158" t="s">
        <v>31</v>
      </c>
      <c r="D35" s="215"/>
      <c r="E35" s="220"/>
      <c r="F35" s="149">
        <v>0</v>
      </c>
      <c r="G35" s="149">
        <v>0</v>
      </c>
      <c r="H35" s="150">
        <v>0</v>
      </c>
      <c r="I35" s="151">
        <v>0</v>
      </c>
    </row>
    <row r="36" spans="1:9" ht="18" customHeight="1">
      <c r="A36" s="316">
        <v>20</v>
      </c>
      <c r="B36" s="310" t="s">
        <v>89</v>
      </c>
      <c r="C36" s="158" t="s">
        <v>89</v>
      </c>
      <c r="D36" s="215"/>
      <c r="E36" s="220"/>
      <c r="F36" s="149">
        <v>0</v>
      </c>
      <c r="G36" s="149">
        <v>0</v>
      </c>
      <c r="H36" s="150">
        <v>0</v>
      </c>
      <c r="I36" s="151">
        <v>0</v>
      </c>
    </row>
    <row r="37" spans="1:9" ht="18" customHeight="1">
      <c r="A37" s="316"/>
      <c r="B37" s="310"/>
      <c r="C37" s="158" t="s">
        <v>90</v>
      </c>
      <c r="D37" s="215"/>
      <c r="E37" s="220"/>
      <c r="F37" s="149">
        <v>0</v>
      </c>
      <c r="G37" s="149">
        <v>0</v>
      </c>
      <c r="H37" s="150">
        <v>0</v>
      </c>
      <c r="I37" s="151">
        <v>0</v>
      </c>
    </row>
    <row r="38" spans="1:9" ht="17.25" customHeight="1">
      <c r="A38" s="316">
        <v>21</v>
      </c>
      <c r="B38" s="310" t="s">
        <v>34</v>
      </c>
      <c r="C38" s="158" t="s">
        <v>91</v>
      </c>
      <c r="D38" s="215"/>
      <c r="E38" s="220"/>
      <c r="F38" s="149">
        <v>0</v>
      </c>
      <c r="G38" s="149">
        <v>0</v>
      </c>
      <c r="H38" s="150">
        <v>0</v>
      </c>
      <c r="I38" s="151">
        <v>0</v>
      </c>
    </row>
    <row r="39" spans="1:9" ht="18" customHeight="1">
      <c r="A39" s="316"/>
      <c r="B39" s="310"/>
      <c r="C39" s="158" t="s">
        <v>92</v>
      </c>
      <c r="D39" s="215"/>
      <c r="E39" s="220"/>
      <c r="F39" s="149">
        <v>0</v>
      </c>
      <c r="G39" s="149">
        <v>0</v>
      </c>
      <c r="H39" s="150">
        <v>0</v>
      </c>
      <c r="I39" s="151">
        <v>0</v>
      </c>
    </row>
    <row r="40" spans="1:9" ht="18" customHeight="1">
      <c r="A40" s="318">
        <v>22</v>
      </c>
      <c r="B40" s="311" t="s">
        <v>93</v>
      </c>
      <c r="C40" s="157" t="s">
        <v>94</v>
      </c>
      <c r="D40" s="152"/>
      <c r="E40" s="220"/>
      <c r="F40" s="149">
        <v>0</v>
      </c>
      <c r="G40" s="149">
        <v>0</v>
      </c>
      <c r="H40" s="150">
        <v>0</v>
      </c>
      <c r="I40" s="151">
        <v>0</v>
      </c>
    </row>
    <row r="41" spans="1:9" ht="18" customHeight="1">
      <c r="A41" s="318"/>
      <c r="B41" s="311"/>
      <c r="C41" s="157" t="s">
        <v>95</v>
      </c>
      <c r="D41" s="152"/>
      <c r="E41" s="221"/>
      <c r="F41" s="149">
        <v>0</v>
      </c>
      <c r="G41" s="149">
        <v>0</v>
      </c>
      <c r="H41" s="149">
        <v>0</v>
      </c>
      <c r="I41" s="151">
        <v>0</v>
      </c>
    </row>
    <row r="42" spans="1:9" ht="18" customHeight="1">
      <c r="A42" s="316">
        <v>23</v>
      </c>
      <c r="B42" s="310" t="s">
        <v>36</v>
      </c>
      <c r="C42" s="158" t="s">
        <v>96</v>
      </c>
      <c r="D42" s="215"/>
      <c r="E42" s="222">
        <v>-1300</v>
      </c>
      <c r="F42" s="149">
        <v>-1300</v>
      </c>
      <c r="G42" s="149">
        <v>0</v>
      </c>
      <c r="H42" s="149">
        <v>-1149369</v>
      </c>
      <c r="I42" s="151">
        <v>-1149369</v>
      </c>
    </row>
    <row r="43" spans="1:9" ht="18" customHeight="1">
      <c r="A43" s="316"/>
      <c r="B43" s="310"/>
      <c r="C43" s="158" t="s">
        <v>97</v>
      </c>
      <c r="D43" s="215"/>
      <c r="E43" s="221"/>
      <c r="F43" s="149">
        <v>0</v>
      </c>
      <c r="G43" s="149">
        <v>0</v>
      </c>
      <c r="H43" s="149">
        <v>0</v>
      </c>
      <c r="I43" s="151">
        <v>0</v>
      </c>
    </row>
    <row r="44" spans="1:9" s="129" customFormat="1" ht="17.25" customHeight="1">
      <c r="A44" s="146">
        <v>24</v>
      </c>
      <c r="B44" s="147" t="s">
        <v>98</v>
      </c>
      <c r="C44" s="158" t="s">
        <v>98</v>
      </c>
      <c r="D44" s="215"/>
      <c r="E44" s="220"/>
      <c r="F44" s="159">
        <v>0</v>
      </c>
      <c r="G44" s="159">
        <v>0</v>
      </c>
      <c r="H44" s="160">
        <v>0</v>
      </c>
      <c r="I44" s="161">
        <v>0</v>
      </c>
    </row>
    <row r="45" spans="1:9" ht="18" customHeight="1">
      <c r="A45" s="319">
        <v>25</v>
      </c>
      <c r="B45" s="313" t="s">
        <v>99</v>
      </c>
      <c r="C45" s="158" t="s">
        <v>100</v>
      </c>
      <c r="D45" s="215">
        <v>-90</v>
      </c>
      <c r="E45" s="220"/>
      <c r="F45" s="149">
        <v>-90</v>
      </c>
      <c r="G45" s="149">
        <v>-65099</v>
      </c>
      <c r="H45" s="150">
        <v>0</v>
      </c>
      <c r="I45" s="151">
        <v>-65099</v>
      </c>
    </row>
    <row r="46" spans="1:9" ht="18" customHeight="1">
      <c r="A46" s="320"/>
      <c r="B46" s="314"/>
      <c r="C46" s="158" t="s">
        <v>101</v>
      </c>
      <c r="D46" s="215">
        <v>-30</v>
      </c>
      <c r="E46" s="220"/>
      <c r="F46" s="149">
        <v>-30</v>
      </c>
      <c r="G46" s="149">
        <v>-36401</v>
      </c>
      <c r="H46" s="150">
        <v>0</v>
      </c>
      <c r="I46" s="151">
        <v>-36401</v>
      </c>
    </row>
    <row r="47" spans="1:9" ht="18" customHeight="1">
      <c r="A47" s="321"/>
      <c r="B47" s="315"/>
      <c r="C47" s="158" t="s">
        <v>263</v>
      </c>
      <c r="D47" s="215">
        <v>10</v>
      </c>
      <c r="E47" s="220"/>
      <c r="F47" s="149">
        <v>10</v>
      </c>
      <c r="G47" s="149">
        <v>35000</v>
      </c>
      <c r="H47" s="150">
        <v>0</v>
      </c>
      <c r="I47" s="151">
        <v>35000</v>
      </c>
    </row>
    <row r="48" spans="1:9" ht="17.25" customHeight="1">
      <c r="A48" s="316">
        <v>26</v>
      </c>
      <c r="B48" s="310" t="s">
        <v>40</v>
      </c>
      <c r="C48" s="158" t="s">
        <v>102</v>
      </c>
      <c r="D48" s="215"/>
      <c r="E48" s="220"/>
      <c r="F48" s="149">
        <v>0</v>
      </c>
      <c r="G48" s="149">
        <v>0</v>
      </c>
      <c r="H48" s="150">
        <v>0</v>
      </c>
      <c r="I48" s="151">
        <v>0</v>
      </c>
    </row>
    <row r="49" spans="1:9" ht="18" customHeight="1">
      <c r="A49" s="316"/>
      <c r="B49" s="310"/>
      <c r="C49" s="158" t="s">
        <v>103</v>
      </c>
      <c r="D49" s="215"/>
      <c r="E49" s="220"/>
      <c r="F49" s="149">
        <v>0</v>
      </c>
      <c r="G49" s="149">
        <v>0</v>
      </c>
      <c r="H49" s="150">
        <v>0</v>
      </c>
      <c r="I49" s="151">
        <v>0</v>
      </c>
    </row>
    <row r="50" spans="1:9" ht="18" customHeight="1">
      <c r="A50" s="318">
        <v>27</v>
      </c>
      <c r="B50" s="311" t="s">
        <v>104</v>
      </c>
      <c r="C50" s="157" t="s">
        <v>105</v>
      </c>
      <c r="D50" s="152"/>
      <c r="E50" s="220">
        <v>-511</v>
      </c>
      <c r="F50" s="149">
        <v>-511</v>
      </c>
      <c r="G50" s="149">
        <v>0</v>
      </c>
      <c r="H50" s="150">
        <v>-579535</v>
      </c>
      <c r="I50" s="151">
        <v>-579535</v>
      </c>
    </row>
    <row r="51" spans="1:9" ht="17.25" customHeight="1">
      <c r="A51" s="318"/>
      <c r="B51" s="311"/>
      <c r="C51" s="157" t="s">
        <v>106</v>
      </c>
      <c r="D51" s="152"/>
      <c r="E51" s="220"/>
      <c r="F51" s="149">
        <v>0</v>
      </c>
      <c r="G51" s="149">
        <v>0</v>
      </c>
      <c r="H51" s="150">
        <v>0</v>
      </c>
      <c r="I51" s="151">
        <v>0</v>
      </c>
    </row>
    <row r="52" spans="1:9" ht="18" customHeight="1">
      <c r="A52" s="316">
        <v>28</v>
      </c>
      <c r="B52" s="310" t="s">
        <v>42</v>
      </c>
      <c r="C52" s="158" t="s">
        <v>107</v>
      </c>
      <c r="D52" s="215"/>
      <c r="E52" s="221">
        <v>-1700</v>
      </c>
      <c r="F52" s="149">
        <v>-1700</v>
      </c>
      <c r="G52" s="149">
        <v>0</v>
      </c>
      <c r="H52" s="150">
        <v>-1628056</v>
      </c>
      <c r="I52" s="151">
        <v>-1628056</v>
      </c>
    </row>
    <row r="53" spans="1:9" ht="18" customHeight="1">
      <c r="A53" s="316"/>
      <c r="B53" s="310"/>
      <c r="C53" s="158" t="s">
        <v>108</v>
      </c>
      <c r="D53" s="215"/>
      <c r="E53" s="223"/>
      <c r="F53" s="149">
        <v>0</v>
      </c>
      <c r="G53" s="149">
        <v>0</v>
      </c>
      <c r="H53" s="150">
        <v>0</v>
      </c>
      <c r="I53" s="151">
        <v>0</v>
      </c>
    </row>
    <row r="54" spans="1:9" ht="17.25" customHeight="1">
      <c r="A54" s="316">
        <v>29</v>
      </c>
      <c r="B54" s="310" t="s">
        <v>43</v>
      </c>
      <c r="C54" s="158" t="s">
        <v>109</v>
      </c>
      <c r="D54" s="215"/>
      <c r="E54" s="224"/>
      <c r="F54" s="164">
        <v>0</v>
      </c>
      <c r="G54" s="164">
        <v>0</v>
      </c>
      <c r="H54" s="150">
        <v>0</v>
      </c>
      <c r="I54" s="151">
        <v>0</v>
      </c>
    </row>
    <row r="55" spans="1:9" ht="18" customHeight="1">
      <c r="A55" s="316"/>
      <c r="B55" s="310"/>
      <c r="C55" s="158" t="s">
        <v>110</v>
      </c>
      <c r="D55" s="262"/>
      <c r="E55" s="263"/>
      <c r="F55" s="264">
        <v>0</v>
      </c>
      <c r="G55" s="264">
        <v>0</v>
      </c>
      <c r="H55" s="165">
        <v>0</v>
      </c>
      <c r="I55" s="265">
        <v>0</v>
      </c>
    </row>
    <row r="56" spans="1:9" ht="18" customHeight="1">
      <c r="A56" s="146">
        <v>30</v>
      </c>
      <c r="B56" s="147" t="s">
        <v>44</v>
      </c>
      <c r="C56" s="158" t="s">
        <v>111</v>
      </c>
      <c r="D56" s="259"/>
      <c r="E56" s="163">
        <v>-800</v>
      </c>
      <c r="F56" s="166">
        <v>-800</v>
      </c>
      <c r="G56" s="168">
        <v>0</v>
      </c>
      <c r="H56" s="166">
        <v>-652776</v>
      </c>
      <c r="I56" s="269">
        <v>-652776</v>
      </c>
    </row>
    <row r="57" spans="1:9" ht="17.25" customHeight="1">
      <c r="A57" s="154">
        <v>31</v>
      </c>
      <c r="B57" s="155" t="s">
        <v>45</v>
      </c>
      <c r="C57" s="157" t="s">
        <v>46</v>
      </c>
      <c r="D57" s="152"/>
      <c r="E57" s="163"/>
      <c r="F57" s="166">
        <v>0</v>
      </c>
      <c r="G57" s="168">
        <v>0</v>
      </c>
      <c r="H57" s="166">
        <v>0</v>
      </c>
      <c r="I57" s="269">
        <v>0</v>
      </c>
    </row>
    <row r="58" spans="1:9" ht="17.25" customHeight="1">
      <c r="A58" s="154">
        <v>32</v>
      </c>
      <c r="B58" s="155" t="s">
        <v>112</v>
      </c>
      <c r="C58" s="157" t="s">
        <v>112</v>
      </c>
      <c r="D58" s="152"/>
      <c r="E58" s="163"/>
      <c r="F58" s="166">
        <v>0</v>
      </c>
      <c r="G58" s="168">
        <v>0</v>
      </c>
      <c r="H58" s="166">
        <v>0</v>
      </c>
      <c r="I58" s="269">
        <v>0</v>
      </c>
    </row>
    <row r="59" spans="1:9" ht="18" customHeight="1">
      <c r="A59" s="154">
        <v>33</v>
      </c>
      <c r="B59" s="155" t="s">
        <v>113</v>
      </c>
      <c r="C59" s="157" t="s">
        <v>113</v>
      </c>
      <c r="D59" s="152"/>
      <c r="E59" s="163"/>
      <c r="F59" s="166">
        <v>0</v>
      </c>
      <c r="G59" s="168">
        <v>0</v>
      </c>
      <c r="H59" s="166">
        <v>0</v>
      </c>
      <c r="I59" s="269">
        <v>0</v>
      </c>
    </row>
    <row r="60" spans="1:9" ht="18" customHeight="1">
      <c r="A60" s="146">
        <v>34</v>
      </c>
      <c r="B60" s="147" t="s">
        <v>114</v>
      </c>
      <c r="C60" s="157" t="s">
        <v>115</v>
      </c>
      <c r="D60" s="152"/>
      <c r="E60" s="163"/>
      <c r="F60" s="166">
        <v>0</v>
      </c>
      <c r="G60" s="168">
        <v>0</v>
      </c>
      <c r="H60" s="166">
        <v>0</v>
      </c>
      <c r="I60" s="269">
        <v>0</v>
      </c>
    </row>
    <row r="61" spans="1:9" s="129" customFormat="1" ht="18" customHeight="1">
      <c r="A61" s="154">
        <v>35</v>
      </c>
      <c r="B61" s="155" t="s">
        <v>116</v>
      </c>
      <c r="C61" s="157" t="s">
        <v>49</v>
      </c>
      <c r="D61" s="152"/>
      <c r="E61" s="270">
        <v>-3138</v>
      </c>
      <c r="F61" s="270">
        <v>-3138</v>
      </c>
      <c r="G61" s="168">
        <v>0</v>
      </c>
      <c r="H61" s="167">
        <v>-4094713</v>
      </c>
      <c r="I61" s="271">
        <v>-4094713</v>
      </c>
    </row>
    <row r="62" spans="1:9" ht="18" customHeight="1">
      <c r="A62" s="154">
        <v>36</v>
      </c>
      <c r="B62" s="155" t="s">
        <v>117</v>
      </c>
      <c r="C62" s="157" t="s">
        <v>117</v>
      </c>
      <c r="D62" s="152"/>
      <c r="E62" s="163"/>
      <c r="F62" s="166">
        <v>0</v>
      </c>
      <c r="G62" s="168">
        <v>0</v>
      </c>
      <c r="H62" s="166">
        <v>0</v>
      </c>
      <c r="I62" s="269">
        <v>0</v>
      </c>
    </row>
    <row r="63" spans="1:9" ht="30.75" customHeight="1">
      <c r="A63" s="316">
        <v>37</v>
      </c>
      <c r="B63" s="310" t="s">
        <v>51</v>
      </c>
      <c r="C63" s="158" t="s">
        <v>51</v>
      </c>
      <c r="D63" s="259"/>
      <c r="E63" s="163">
        <v>-300</v>
      </c>
      <c r="F63" s="166">
        <v>-300</v>
      </c>
      <c r="G63" s="168">
        <v>0</v>
      </c>
      <c r="H63" s="168">
        <v>-628380</v>
      </c>
      <c r="I63" s="269">
        <v>-628380</v>
      </c>
    </row>
    <row r="64" spans="1:9" ht="30" customHeight="1">
      <c r="A64" s="316"/>
      <c r="B64" s="310"/>
      <c r="C64" s="158" t="s">
        <v>118</v>
      </c>
      <c r="D64" s="259"/>
      <c r="E64" s="163"/>
      <c r="F64" s="166">
        <v>0</v>
      </c>
      <c r="G64" s="168">
        <v>0</v>
      </c>
      <c r="H64" s="166">
        <v>0</v>
      </c>
      <c r="I64" s="269">
        <v>0</v>
      </c>
    </row>
    <row r="65" spans="1:9" ht="18" customHeight="1">
      <c r="A65" s="316"/>
      <c r="B65" s="310"/>
      <c r="C65" s="158" t="s">
        <v>119</v>
      </c>
      <c r="D65" s="259"/>
      <c r="E65" s="272"/>
      <c r="F65" s="166">
        <v>0</v>
      </c>
      <c r="G65" s="168">
        <v>0</v>
      </c>
      <c r="H65" s="168">
        <v>0</v>
      </c>
      <c r="I65" s="269">
        <v>0</v>
      </c>
    </row>
    <row r="66" spans="1:9" ht="18" customHeight="1">
      <c r="A66" s="318">
        <v>38</v>
      </c>
      <c r="B66" s="311" t="s">
        <v>120</v>
      </c>
      <c r="C66" s="157" t="s">
        <v>120</v>
      </c>
      <c r="D66" s="152"/>
      <c r="E66" s="273">
        <v>-2600</v>
      </c>
      <c r="F66" s="170">
        <v>-2600</v>
      </c>
      <c r="G66" s="168">
        <v>0</v>
      </c>
      <c r="H66" s="171">
        <v>-1965808</v>
      </c>
      <c r="I66" s="171">
        <v>-1965808</v>
      </c>
    </row>
    <row r="67" spans="1:140" ht="21" customHeight="1">
      <c r="A67" s="318"/>
      <c r="B67" s="311"/>
      <c r="C67" s="157" t="s">
        <v>121</v>
      </c>
      <c r="D67" s="152"/>
      <c r="E67" s="273"/>
      <c r="F67" s="170">
        <v>0</v>
      </c>
      <c r="G67" s="168">
        <v>0</v>
      </c>
      <c r="H67" s="166">
        <v>0</v>
      </c>
      <c r="I67" s="166">
        <v>0</v>
      </c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0"/>
      <c r="CL67" s="130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0"/>
      <c r="DE67" s="130"/>
      <c r="DF67" s="130"/>
      <c r="DG67" s="130"/>
      <c r="DH67" s="130"/>
      <c r="DI67" s="130"/>
      <c r="DJ67" s="130"/>
      <c r="DK67" s="130"/>
      <c r="DL67" s="130"/>
      <c r="DM67" s="130"/>
      <c r="DN67" s="130"/>
      <c r="DO67" s="130"/>
      <c r="DP67" s="130"/>
      <c r="DQ67" s="130"/>
      <c r="DR67" s="130"/>
      <c r="DS67" s="130"/>
      <c r="DT67" s="130"/>
      <c r="DU67" s="130"/>
      <c r="DV67" s="130"/>
      <c r="DW67" s="130"/>
      <c r="DX67" s="130"/>
      <c r="DY67" s="130"/>
      <c r="DZ67" s="130"/>
      <c r="EA67" s="130"/>
      <c r="EB67" s="130"/>
      <c r="EC67" s="130"/>
      <c r="ED67" s="130"/>
      <c r="EE67" s="130"/>
      <c r="EF67" s="130"/>
      <c r="EG67" s="130"/>
      <c r="EH67" s="130"/>
      <c r="EI67" s="130"/>
      <c r="EJ67" s="130"/>
    </row>
    <row r="68" spans="1:9" ht="18" customHeight="1">
      <c r="A68" s="318"/>
      <c r="B68" s="311"/>
      <c r="C68" s="157" t="s">
        <v>122</v>
      </c>
      <c r="D68" s="152"/>
      <c r="E68" s="273"/>
      <c r="F68" s="170">
        <v>0</v>
      </c>
      <c r="G68" s="170">
        <v>0</v>
      </c>
      <c r="H68" s="170">
        <v>0</v>
      </c>
      <c r="I68" s="171"/>
    </row>
    <row r="69" spans="1:9" ht="18" customHeight="1">
      <c r="A69" s="318"/>
      <c r="B69" s="311"/>
      <c r="C69" s="158" t="s">
        <v>123</v>
      </c>
      <c r="D69" s="259"/>
      <c r="E69" s="273"/>
      <c r="F69" s="170">
        <v>0</v>
      </c>
      <c r="G69" s="170">
        <v>0</v>
      </c>
      <c r="H69" s="170">
        <v>0</v>
      </c>
      <c r="I69" s="171">
        <v>0</v>
      </c>
    </row>
    <row r="70" spans="1:9" ht="18" customHeight="1">
      <c r="A70" s="146">
        <v>39</v>
      </c>
      <c r="B70" s="147" t="s">
        <v>53</v>
      </c>
      <c r="C70" s="158" t="s">
        <v>53</v>
      </c>
      <c r="D70" s="259"/>
      <c r="E70" s="273">
        <v>-500</v>
      </c>
      <c r="F70" s="170">
        <v>-500</v>
      </c>
      <c r="G70" s="170">
        <v>0</v>
      </c>
      <c r="H70" s="170">
        <v>-292460</v>
      </c>
      <c r="I70" s="171">
        <v>-292460</v>
      </c>
    </row>
    <row r="71" spans="1:9" ht="18" customHeight="1">
      <c r="A71" s="316">
        <v>40</v>
      </c>
      <c r="B71" s="310" t="s">
        <v>54</v>
      </c>
      <c r="C71" s="158" t="s">
        <v>124</v>
      </c>
      <c r="D71" s="259"/>
      <c r="E71" s="273">
        <v>-500</v>
      </c>
      <c r="F71" s="172">
        <v>-500</v>
      </c>
      <c r="G71" s="172">
        <v>0</v>
      </c>
      <c r="H71" s="172">
        <v>-410760</v>
      </c>
      <c r="I71" s="173">
        <v>-410760</v>
      </c>
    </row>
    <row r="72" spans="1:9" ht="18" customHeight="1">
      <c r="A72" s="316"/>
      <c r="B72" s="310"/>
      <c r="C72" s="158" t="s">
        <v>125</v>
      </c>
      <c r="D72" s="259"/>
      <c r="E72" s="273"/>
      <c r="F72" s="170">
        <v>0</v>
      </c>
      <c r="G72" s="170">
        <v>0</v>
      </c>
      <c r="H72" s="170">
        <v>0</v>
      </c>
      <c r="I72" s="171">
        <v>0</v>
      </c>
    </row>
    <row r="73" spans="1:9" ht="18" customHeight="1">
      <c r="A73" s="146">
        <v>41</v>
      </c>
      <c r="B73" s="147" t="s">
        <v>55</v>
      </c>
      <c r="C73" s="158" t="s">
        <v>126</v>
      </c>
      <c r="D73" s="259"/>
      <c r="E73" s="273">
        <v>-500</v>
      </c>
      <c r="F73" s="170">
        <v>-500</v>
      </c>
      <c r="G73" s="170">
        <v>0</v>
      </c>
      <c r="H73" s="170">
        <v>-456295</v>
      </c>
      <c r="I73" s="171">
        <v>-456295</v>
      </c>
    </row>
    <row r="74" spans="1:9" ht="18" customHeight="1">
      <c r="A74" s="146">
        <v>42</v>
      </c>
      <c r="B74" s="147" t="s">
        <v>56</v>
      </c>
      <c r="C74" s="158" t="s">
        <v>57</v>
      </c>
      <c r="D74" s="258"/>
      <c r="E74" s="266">
        <v>-1300</v>
      </c>
      <c r="F74" s="267">
        <v>-1300</v>
      </c>
      <c r="G74" s="216">
        <v>0</v>
      </c>
      <c r="H74" s="268">
        <v>-848523</v>
      </c>
      <c r="I74" s="145">
        <v>-848523</v>
      </c>
    </row>
    <row r="75" spans="1:9" ht="18" customHeight="1">
      <c r="A75" s="146">
        <v>43</v>
      </c>
      <c r="B75" s="147" t="s">
        <v>58</v>
      </c>
      <c r="C75" s="158" t="s">
        <v>58</v>
      </c>
      <c r="D75" s="215"/>
      <c r="E75" s="225">
        <v>-800</v>
      </c>
      <c r="F75" s="171">
        <v>-800</v>
      </c>
      <c r="G75" s="171">
        <v>0</v>
      </c>
      <c r="H75" s="170">
        <v>-669880</v>
      </c>
      <c r="I75" s="171">
        <v>-669880</v>
      </c>
    </row>
    <row r="76" spans="1:9" ht="18" customHeight="1">
      <c r="A76" s="146">
        <v>44</v>
      </c>
      <c r="B76" s="147" t="s">
        <v>59</v>
      </c>
      <c r="C76" s="158" t="s">
        <v>59</v>
      </c>
      <c r="D76" s="215"/>
      <c r="E76" s="225">
        <v>-2000</v>
      </c>
      <c r="F76" s="171">
        <v>-2000</v>
      </c>
      <c r="G76" s="171">
        <v>0</v>
      </c>
      <c r="H76" s="170">
        <v>-1888780</v>
      </c>
      <c r="I76" s="171">
        <v>-1888780</v>
      </c>
    </row>
    <row r="77" spans="1:9" s="130" customFormat="1" ht="18" customHeight="1">
      <c r="A77" s="323" t="s">
        <v>60</v>
      </c>
      <c r="B77" s="323"/>
      <c r="C77" s="324"/>
      <c r="D77" s="212">
        <v>-110</v>
      </c>
      <c r="E77" s="226">
        <v>-46104</v>
      </c>
      <c r="F77" s="174">
        <v>-46214</v>
      </c>
      <c r="G77" s="217">
        <v>-66499.3</v>
      </c>
      <c r="H77" s="151">
        <v>-42645084</v>
      </c>
      <c r="I77" s="151">
        <v>-42711583</v>
      </c>
    </row>
  </sheetData>
  <sheetProtection/>
  <mergeCells count="48">
    <mergeCell ref="G1:I1"/>
    <mergeCell ref="D2:I2"/>
    <mergeCell ref="A77:C77"/>
    <mergeCell ref="A4:A7"/>
    <mergeCell ref="A9:A10"/>
    <mergeCell ref="A11:A13"/>
    <mergeCell ref="A14:A15"/>
    <mergeCell ref="A16:A17"/>
    <mergeCell ref="A18:A19"/>
    <mergeCell ref="A31:A32"/>
    <mergeCell ref="A33:A34"/>
    <mergeCell ref="A36:A37"/>
    <mergeCell ref="A38:A39"/>
    <mergeCell ref="A40:A41"/>
    <mergeCell ref="A42:A43"/>
    <mergeCell ref="A45:A47"/>
    <mergeCell ref="A48:A49"/>
    <mergeCell ref="A50:A51"/>
    <mergeCell ref="A52:A53"/>
    <mergeCell ref="A54:A55"/>
    <mergeCell ref="A63:A65"/>
    <mergeCell ref="A66:A69"/>
    <mergeCell ref="A71:A72"/>
    <mergeCell ref="B4:B7"/>
    <mergeCell ref="B9:B10"/>
    <mergeCell ref="B11:B13"/>
    <mergeCell ref="B14:B15"/>
    <mergeCell ref="B16:B17"/>
    <mergeCell ref="B18:B19"/>
    <mergeCell ref="B31:B32"/>
    <mergeCell ref="B33:B34"/>
    <mergeCell ref="B36:B37"/>
    <mergeCell ref="B71:B72"/>
    <mergeCell ref="C4:C7"/>
    <mergeCell ref="B38:B39"/>
    <mergeCell ref="B40:B41"/>
    <mergeCell ref="B42:B43"/>
    <mergeCell ref="B48:B49"/>
    <mergeCell ref="B50:B51"/>
    <mergeCell ref="B45:B47"/>
    <mergeCell ref="F4:F7"/>
    <mergeCell ref="I4:I7"/>
    <mergeCell ref="B52:B53"/>
    <mergeCell ref="B54:B55"/>
    <mergeCell ref="B63:B65"/>
    <mergeCell ref="B66:B69"/>
    <mergeCell ref="D4:E4"/>
    <mergeCell ref="G4:H4"/>
  </mergeCells>
  <printOptions/>
  <pageMargins left="0.984251968503937" right="0.5905511811023623" top="0.7874015748031497" bottom="0.3937007874015748" header="0" footer="0"/>
  <pageSetup fitToWidth="0" horizontalDpi="600" verticalDpi="600" orientation="landscape" paperSize="8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T27"/>
  <sheetViews>
    <sheetView showZeros="0" view="pageBreakPreview" zoomScale="70" zoomScaleNormal="70" zoomScaleSheetLayoutView="70" workbookViewId="0" topLeftCell="A1">
      <selection activeCell="E3" sqref="E3"/>
    </sheetView>
  </sheetViews>
  <sheetFormatPr defaultColWidth="9.7109375" defaultRowHeight="18" customHeight="1"/>
  <cols>
    <col min="1" max="1" width="6.00390625" style="131" customWidth="1"/>
    <col min="2" max="2" width="20.7109375" style="131" customWidth="1"/>
    <col min="3" max="3" width="26.7109375" style="131" customWidth="1"/>
    <col min="4" max="4" width="23.28125" style="132" customWidth="1"/>
    <col min="5" max="31" width="14.00390625" style="132" customWidth="1"/>
    <col min="32" max="32" width="18.00390625" style="231" customWidth="1"/>
    <col min="33" max="59" width="16.57421875" style="227" customWidth="1"/>
    <col min="60" max="60" width="17.57421875" style="231" customWidth="1"/>
    <col min="61" max="16384" width="9.7109375" style="131" customWidth="1"/>
  </cols>
  <sheetData>
    <row r="1" spans="18:60" ht="35.25" customHeight="1">
      <c r="R1" s="281" t="s">
        <v>351</v>
      </c>
      <c r="S1" s="281"/>
      <c r="T1" s="281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281"/>
      <c r="BG1" s="281"/>
      <c r="BH1" s="281"/>
    </row>
    <row r="2" spans="1:60" ht="72.75" customHeight="1">
      <c r="A2" s="274"/>
      <c r="B2" s="274"/>
      <c r="C2" s="274"/>
      <c r="D2" s="274"/>
      <c r="E2" s="332" t="s">
        <v>353</v>
      </c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</row>
    <row r="3" ht="10.5" customHeight="1">
      <c r="A3" s="135"/>
    </row>
    <row r="4" spans="1:60" ht="56.25" customHeight="1">
      <c r="A4" s="283" t="s">
        <v>1</v>
      </c>
      <c r="B4" s="283" t="s">
        <v>2</v>
      </c>
      <c r="C4" s="283" t="s">
        <v>69</v>
      </c>
      <c r="D4" s="328" t="s">
        <v>299</v>
      </c>
      <c r="E4" s="333" t="s">
        <v>4</v>
      </c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5"/>
      <c r="U4" s="333" t="s">
        <v>4</v>
      </c>
      <c r="V4" s="334"/>
      <c r="W4" s="334"/>
      <c r="X4" s="334"/>
      <c r="Y4" s="334"/>
      <c r="Z4" s="334"/>
      <c r="AA4" s="334"/>
      <c r="AB4" s="334"/>
      <c r="AC4" s="334"/>
      <c r="AD4" s="334"/>
      <c r="AE4" s="335"/>
      <c r="AF4" s="312" t="s">
        <v>8</v>
      </c>
      <c r="AG4" s="331" t="s">
        <v>5</v>
      </c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330"/>
      <c r="BE4" s="330"/>
      <c r="BF4" s="330"/>
      <c r="BG4" s="330"/>
      <c r="BH4" s="285" t="s">
        <v>9</v>
      </c>
    </row>
    <row r="5" spans="1:176" s="127" customFormat="1" ht="18" customHeight="1">
      <c r="A5" s="283"/>
      <c r="B5" s="283"/>
      <c r="C5" s="283"/>
      <c r="D5" s="329"/>
      <c r="E5" s="233">
        <v>470002</v>
      </c>
      <c r="F5" s="233">
        <v>470001</v>
      </c>
      <c r="G5" s="233">
        <v>470006</v>
      </c>
      <c r="H5" s="233">
        <v>470009</v>
      </c>
      <c r="I5" s="233">
        <v>470014</v>
      </c>
      <c r="J5" s="233">
        <v>470019</v>
      </c>
      <c r="K5" s="233">
        <v>470022</v>
      </c>
      <c r="L5" s="233">
        <v>470023</v>
      </c>
      <c r="M5" s="233">
        <v>470136</v>
      </c>
      <c r="N5" s="233">
        <v>470025</v>
      </c>
      <c r="O5" s="233">
        <v>470028</v>
      </c>
      <c r="P5" s="233">
        <v>470032</v>
      </c>
      <c r="Q5" s="233">
        <v>470041</v>
      </c>
      <c r="R5" s="233">
        <v>470042</v>
      </c>
      <c r="S5" s="233">
        <v>470044</v>
      </c>
      <c r="T5" s="233">
        <v>470050</v>
      </c>
      <c r="U5" s="233">
        <v>470055</v>
      </c>
      <c r="V5" s="233">
        <v>470057</v>
      </c>
      <c r="W5" s="233">
        <v>470061</v>
      </c>
      <c r="X5" s="233">
        <v>470065</v>
      </c>
      <c r="Y5" s="233">
        <v>470067</v>
      </c>
      <c r="Z5" s="233">
        <v>470069</v>
      </c>
      <c r="AA5" s="233">
        <v>470071</v>
      </c>
      <c r="AB5" s="233">
        <v>470074</v>
      </c>
      <c r="AC5" s="233">
        <v>470131</v>
      </c>
      <c r="AD5" s="233">
        <v>470390</v>
      </c>
      <c r="AE5" s="233">
        <v>470449</v>
      </c>
      <c r="AF5" s="279"/>
      <c r="AG5" s="233">
        <v>470002</v>
      </c>
      <c r="AH5" s="233">
        <v>470001</v>
      </c>
      <c r="AI5" s="233">
        <v>470006</v>
      </c>
      <c r="AJ5" s="233">
        <v>470009</v>
      </c>
      <c r="AK5" s="233">
        <v>470014</v>
      </c>
      <c r="AL5" s="233">
        <v>470019</v>
      </c>
      <c r="AM5" s="233">
        <v>470022</v>
      </c>
      <c r="AN5" s="233">
        <v>470023</v>
      </c>
      <c r="AO5" s="233">
        <v>470136</v>
      </c>
      <c r="AP5" s="233">
        <v>470025</v>
      </c>
      <c r="AQ5" s="233">
        <v>470028</v>
      </c>
      <c r="AR5" s="233">
        <v>470032</v>
      </c>
      <c r="AS5" s="233">
        <v>470041</v>
      </c>
      <c r="AT5" s="233">
        <v>470042</v>
      </c>
      <c r="AU5" s="233">
        <v>470044</v>
      </c>
      <c r="AV5" s="233">
        <v>470050</v>
      </c>
      <c r="AW5" s="233">
        <v>470055</v>
      </c>
      <c r="AX5" s="233">
        <v>470057</v>
      </c>
      <c r="AY5" s="233">
        <v>470061</v>
      </c>
      <c r="AZ5" s="233">
        <v>470065</v>
      </c>
      <c r="BA5" s="233">
        <v>470067</v>
      </c>
      <c r="BB5" s="233">
        <v>470069</v>
      </c>
      <c r="BC5" s="233">
        <v>470071</v>
      </c>
      <c r="BD5" s="233">
        <v>470074</v>
      </c>
      <c r="BE5" s="233">
        <v>470131</v>
      </c>
      <c r="BF5" s="233">
        <v>470390</v>
      </c>
      <c r="BG5" s="233">
        <v>470449</v>
      </c>
      <c r="BH5" s="312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  <c r="FH5" s="137"/>
      <c r="FI5" s="137"/>
      <c r="FJ5" s="137"/>
      <c r="FK5" s="137"/>
      <c r="FL5" s="137"/>
      <c r="FM5" s="137"/>
      <c r="FN5" s="137"/>
      <c r="FO5" s="137"/>
      <c r="FP5" s="137"/>
      <c r="FQ5" s="137"/>
      <c r="FR5" s="137"/>
      <c r="FS5" s="137"/>
      <c r="FT5" s="137"/>
    </row>
    <row r="6" spans="1:176" ht="60" customHeight="1">
      <c r="A6" s="284"/>
      <c r="B6" s="284"/>
      <c r="C6" s="284"/>
      <c r="D6" s="329"/>
      <c r="E6" s="246" t="s">
        <v>329</v>
      </c>
      <c r="F6" s="246" t="s">
        <v>330</v>
      </c>
      <c r="G6" s="246" t="s">
        <v>331</v>
      </c>
      <c r="H6" s="246" t="s">
        <v>332</v>
      </c>
      <c r="I6" s="246" t="s">
        <v>333</v>
      </c>
      <c r="J6" s="246" t="s">
        <v>334</v>
      </c>
      <c r="K6" s="246" t="s">
        <v>335</v>
      </c>
      <c r="L6" s="246" t="s">
        <v>336</v>
      </c>
      <c r="M6" s="246" t="s">
        <v>337</v>
      </c>
      <c r="N6" s="246" t="s">
        <v>338</v>
      </c>
      <c r="O6" s="246" t="s">
        <v>339</v>
      </c>
      <c r="P6" s="246" t="s">
        <v>340</v>
      </c>
      <c r="Q6" s="246" t="s">
        <v>300</v>
      </c>
      <c r="R6" s="246" t="s">
        <v>341</v>
      </c>
      <c r="S6" s="246" t="s">
        <v>301</v>
      </c>
      <c r="T6" s="246" t="s">
        <v>342</v>
      </c>
      <c r="U6" s="246" t="s">
        <v>343</v>
      </c>
      <c r="V6" s="246" t="s">
        <v>344</v>
      </c>
      <c r="W6" s="246" t="s">
        <v>345</v>
      </c>
      <c r="X6" s="246" t="s">
        <v>346</v>
      </c>
      <c r="Y6" s="246" t="s">
        <v>347</v>
      </c>
      <c r="Z6" s="246" t="s">
        <v>267</v>
      </c>
      <c r="AA6" s="246" t="s">
        <v>348</v>
      </c>
      <c r="AB6" s="246" t="s">
        <v>349</v>
      </c>
      <c r="AC6" s="246" t="s">
        <v>302</v>
      </c>
      <c r="AD6" s="246" t="s">
        <v>350</v>
      </c>
      <c r="AE6" s="246" t="s">
        <v>303</v>
      </c>
      <c r="AF6" s="330"/>
      <c r="AG6" s="246" t="s">
        <v>329</v>
      </c>
      <c r="AH6" s="246" t="s">
        <v>330</v>
      </c>
      <c r="AI6" s="246" t="s">
        <v>331</v>
      </c>
      <c r="AJ6" s="246" t="s">
        <v>332</v>
      </c>
      <c r="AK6" s="246" t="s">
        <v>333</v>
      </c>
      <c r="AL6" s="246" t="s">
        <v>334</v>
      </c>
      <c r="AM6" s="246" t="s">
        <v>335</v>
      </c>
      <c r="AN6" s="246" t="s">
        <v>336</v>
      </c>
      <c r="AO6" s="246" t="s">
        <v>337</v>
      </c>
      <c r="AP6" s="246" t="s">
        <v>338</v>
      </c>
      <c r="AQ6" s="246" t="s">
        <v>339</v>
      </c>
      <c r="AR6" s="246" t="s">
        <v>340</v>
      </c>
      <c r="AS6" s="246" t="s">
        <v>300</v>
      </c>
      <c r="AT6" s="246" t="s">
        <v>341</v>
      </c>
      <c r="AU6" s="246" t="s">
        <v>301</v>
      </c>
      <c r="AV6" s="246" t="s">
        <v>342</v>
      </c>
      <c r="AW6" s="246" t="s">
        <v>343</v>
      </c>
      <c r="AX6" s="246" t="s">
        <v>344</v>
      </c>
      <c r="AY6" s="246" t="s">
        <v>345</v>
      </c>
      <c r="AZ6" s="246" t="s">
        <v>346</v>
      </c>
      <c r="BA6" s="246" t="s">
        <v>347</v>
      </c>
      <c r="BB6" s="246" t="s">
        <v>267</v>
      </c>
      <c r="BC6" s="246" t="s">
        <v>348</v>
      </c>
      <c r="BD6" s="246" t="s">
        <v>349</v>
      </c>
      <c r="BE6" s="246" t="s">
        <v>302</v>
      </c>
      <c r="BF6" s="246" t="s">
        <v>350</v>
      </c>
      <c r="BG6" s="246" t="s">
        <v>303</v>
      </c>
      <c r="BH6" s="327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</row>
    <row r="7" spans="1:176" ht="15" customHeight="1">
      <c r="A7" s="233">
        <v>1</v>
      </c>
      <c r="B7" s="233">
        <v>2</v>
      </c>
      <c r="C7" s="233">
        <v>3</v>
      </c>
      <c r="D7" s="233">
        <v>4</v>
      </c>
      <c r="E7" s="233">
        <v>5</v>
      </c>
      <c r="F7" s="233">
        <v>6</v>
      </c>
      <c r="G7" s="233">
        <v>7</v>
      </c>
      <c r="H7" s="233">
        <v>8</v>
      </c>
      <c r="I7" s="233">
        <v>9</v>
      </c>
      <c r="J7" s="233">
        <v>10</v>
      </c>
      <c r="K7" s="233">
        <v>11</v>
      </c>
      <c r="L7" s="233">
        <v>12</v>
      </c>
      <c r="M7" s="233">
        <v>13</v>
      </c>
      <c r="N7" s="233">
        <v>14</v>
      </c>
      <c r="O7" s="233">
        <v>15</v>
      </c>
      <c r="P7" s="233">
        <v>16</v>
      </c>
      <c r="Q7" s="233">
        <v>17</v>
      </c>
      <c r="R7" s="233">
        <v>18</v>
      </c>
      <c r="S7" s="233">
        <v>19</v>
      </c>
      <c r="T7" s="233">
        <v>20</v>
      </c>
      <c r="U7" s="233">
        <v>21</v>
      </c>
      <c r="V7" s="233">
        <v>22</v>
      </c>
      <c r="W7" s="233">
        <v>23</v>
      </c>
      <c r="X7" s="233">
        <v>24</v>
      </c>
      <c r="Y7" s="233">
        <v>25</v>
      </c>
      <c r="Z7" s="233">
        <v>26</v>
      </c>
      <c r="AA7" s="233">
        <v>27</v>
      </c>
      <c r="AB7" s="233">
        <v>28</v>
      </c>
      <c r="AC7" s="233">
        <v>29</v>
      </c>
      <c r="AD7" s="233">
        <v>30</v>
      </c>
      <c r="AE7" s="233">
        <v>31</v>
      </c>
      <c r="AF7" s="233">
        <v>9</v>
      </c>
      <c r="AG7" s="233">
        <v>34</v>
      </c>
      <c r="AH7" s="233">
        <v>35</v>
      </c>
      <c r="AI7" s="233">
        <v>36</v>
      </c>
      <c r="AJ7" s="233">
        <v>37</v>
      </c>
      <c r="AK7" s="233">
        <v>38</v>
      </c>
      <c r="AL7" s="233">
        <v>39</v>
      </c>
      <c r="AM7" s="233">
        <v>40</v>
      </c>
      <c r="AN7" s="233">
        <v>41</v>
      </c>
      <c r="AO7" s="233">
        <v>42</v>
      </c>
      <c r="AP7" s="233">
        <v>43</v>
      </c>
      <c r="AQ7" s="233">
        <v>44</v>
      </c>
      <c r="AR7" s="233">
        <v>45</v>
      </c>
      <c r="AS7" s="233">
        <v>46</v>
      </c>
      <c r="AT7" s="233">
        <v>47</v>
      </c>
      <c r="AU7" s="233">
        <v>48</v>
      </c>
      <c r="AV7" s="233">
        <v>49</v>
      </c>
      <c r="AW7" s="233">
        <v>50</v>
      </c>
      <c r="AX7" s="233">
        <v>51</v>
      </c>
      <c r="AY7" s="233">
        <v>52</v>
      </c>
      <c r="AZ7" s="233">
        <v>53</v>
      </c>
      <c r="BA7" s="233">
        <v>54</v>
      </c>
      <c r="BB7" s="233">
        <v>55</v>
      </c>
      <c r="BC7" s="233">
        <v>56</v>
      </c>
      <c r="BD7" s="233">
        <v>57</v>
      </c>
      <c r="BE7" s="233">
        <v>58</v>
      </c>
      <c r="BF7" s="233">
        <v>59</v>
      </c>
      <c r="BG7" s="233">
        <v>60</v>
      </c>
      <c r="BH7" s="233">
        <v>14</v>
      </c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</row>
    <row r="8" spans="1:176" ht="18" customHeight="1">
      <c r="A8" s="247"/>
      <c r="B8" s="248" t="s">
        <v>304</v>
      </c>
      <c r="C8" s="46"/>
      <c r="D8" s="46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49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5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</row>
    <row r="9" spans="1:60" ht="37.5" customHeight="1">
      <c r="A9" s="251">
        <v>1</v>
      </c>
      <c r="B9" s="325" t="s">
        <v>305</v>
      </c>
      <c r="C9" s="252" t="s">
        <v>104</v>
      </c>
      <c r="D9" s="252" t="s">
        <v>306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253">
        <v>0</v>
      </c>
      <c r="AG9" s="166">
        <v>0</v>
      </c>
      <c r="AH9" s="166">
        <v>0</v>
      </c>
      <c r="AI9" s="166">
        <v>0</v>
      </c>
      <c r="AJ9" s="166">
        <v>0</v>
      </c>
      <c r="AK9" s="166">
        <v>0</v>
      </c>
      <c r="AL9" s="166">
        <v>0</v>
      </c>
      <c r="AM9" s="166">
        <v>0</v>
      </c>
      <c r="AN9" s="166">
        <v>0</v>
      </c>
      <c r="AO9" s="166">
        <v>0</v>
      </c>
      <c r="AP9" s="166">
        <v>0</v>
      </c>
      <c r="AQ9" s="166">
        <v>0</v>
      </c>
      <c r="AR9" s="166">
        <v>0</v>
      </c>
      <c r="AS9" s="166">
        <v>0</v>
      </c>
      <c r="AT9" s="166">
        <v>0</v>
      </c>
      <c r="AU9" s="166">
        <v>0</v>
      </c>
      <c r="AV9" s="166">
        <v>0</v>
      </c>
      <c r="AW9" s="166">
        <v>0</v>
      </c>
      <c r="AX9" s="166">
        <v>0</v>
      </c>
      <c r="AY9" s="166">
        <v>0</v>
      </c>
      <c r="AZ9" s="166">
        <v>0</v>
      </c>
      <c r="BA9" s="166">
        <v>0</v>
      </c>
      <c r="BB9" s="166">
        <v>0</v>
      </c>
      <c r="BC9" s="166">
        <v>0</v>
      </c>
      <c r="BD9" s="166">
        <v>0</v>
      </c>
      <c r="BE9" s="166">
        <v>0</v>
      </c>
      <c r="BF9" s="166">
        <v>0</v>
      </c>
      <c r="BG9" s="166">
        <v>0</v>
      </c>
      <c r="BH9" s="169">
        <v>0</v>
      </c>
    </row>
    <row r="10" spans="1:60" ht="37.5" customHeight="1">
      <c r="A10" s="251">
        <v>2</v>
      </c>
      <c r="B10" s="325"/>
      <c r="C10" s="252" t="s">
        <v>34</v>
      </c>
      <c r="D10" s="252" t="s">
        <v>307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254">
        <v>0</v>
      </c>
      <c r="AG10" s="166">
        <v>0</v>
      </c>
      <c r="AH10" s="166">
        <v>0</v>
      </c>
      <c r="AI10" s="166">
        <v>0</v>
      </c>
      <c r="AJ10" s="166">
        <v>0</v>
      </c>
      <c r="AK10" s="166">
        <v>0</v>
      </c>
      <c r="AL10" s="166">
        <v>0</v>
      </c>
      <c r="AM10" s="166">
        <v>0</v>
      </c>
      <c r="AN10" s="166">
        <v>0</v>
      </c>
      <c r="AO10" s="166">
        <v>0</v>
      </c>
      <c r="AP10" s="166">
        <v>0</v>
      </c>
      <c r="AQ10" s="166">
        <v>0</v>
      </c>
      <c r="AR10" s="166">
        <v>0</v>
      </c>
      <c r="AS10" s="166">
        <v>0</v>
      </c>
      <c r="AT10" s="166">
        <v>0</v>
      </c>
      <c r="AU10" s="166">
        <v>0</v>
      </c>
      <c r="AV10" s="166">
        <v>0</v>
      </c>
      <c r="AW10" s="166">
        <v>0</v>
      </c>
      <c r="AX10" s="166">
        <v>0</v>
      </c>
      <c r="AY10" s="166">
        <v>0</v>
      </c>
      <c r="AZ10" s="166">
        <v>0</v>
      </c>
      <c r="BA10" s="166">
        <v>0</v>
      </c>
      <c r="BB10" s="166">
        <v>0</v>
      </c>
      <c r="BC10" s="166">
        <v>0</v>
      </c>
      <c r="BD10" s="166">
        <v>0</v>
      </c>
      <c r="BE10" s="166">
        <v>0</v>
      </c>
      <c r="BF10" s="166">
        <v>0</v>
      </c>
      <c r="BG10" s="166">
        <v>0</v>
      </c>
      <c r="BH10" s="169">
        <v>0</v>
      </c>
    </row>
    <row r="11" spans="1:60" ht="37.5" customHeight="1">
      <c r="A11" s="251">
        <v>3</v>
      </c>
      <c r="B11" s="325" t="s">
        <v>308</v>
      </c>
      <c r="C11" s="252" t="s">
        <v>104</v>
      </c>
      <c r="D11" s="252" t="s">
        <v>309</v>
      </c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4">
        <v>0</v>
      </c>
      <c r="AG11" s="166">
        <v>0</v>
      </c>
      <c r="AH11" s="166">
        <v>0</v>
      </c>
      <c r="AI11" s="166">
        <v>0</v>
      </c>
      <c r="AJ11" s="166">
        <v>0</v>
      </c>
      <c r="AK11" s="166">
        <v>0</v>
      </c>
      <c r="AL11" s="166">
        <v>0</v>
      </c>
      <c r="AM11" s="166">
        <v>0</v>
      </c>
      <c r="AN11" s="166">
        <v>0</v>
      </c>
      <c r="AO11" s="166">
        <v>0</v>
      </c>
      <c r="AP11" s="166">
        <v>0</v>
      </c>
      <c r="AQ11" s="166">
        <v>0</v>
      </c>
      <c r="AR11" s="166">
        <v>0</v>
      </c>
      <c r="AS11" s="166">
        <v>0</v>
      </c>
      <c r="AT11" s="166">
        <v>0</v>
      </c>
      <c r="AU11" s="166">
        <v>0</v>
      </c>
      <c r="AV11" s="166">
        <v>0</v>
      </c>
      <c r="AW11" s="166">
        <v>0</v>
      </c>
      <c r="AX11" s="166">
        <v>0</v>
      </c>
      <c r="AY11" s="166">
        <v>0</v>
      </c>
      <c r="AZ11" s="166">
        <v>0</v>
      </c>
      <c r="BA11" s="166">
        <v>0</v>
      </c>
      <c r="BB11" s="166">
        <v>0</v>
      </c>
      <c r="BC11" s="166">
        <v>0</v>
      </c>
      <c r="BD11" s="166">
        <v>0</v>
      </c>
      <c r="BE11" s="166">
        <v>0</v>
      </c>
      <c r="BF11" s="166">
        <v>0</v>
      </c>
      <c r="BG11" s="166">
        <v>0</v>
      </c>
      <c r="BH11" s="169">
        <v>0</v>
      </c>
    </row>
    <row r="12" spans="1:60" ht="37.5" customHeight="1">
      <c r="A12" s="251">
        <v>4</v>
      </c>
      <c r="B12" s="325"/>
      <c r="C12" s="252" t="s">
        <v>34</v>
      </c>
      <c r="D12" s="252" t="s">
        <v>310</v>
      </c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4">
        <v>0</v>
      </c>
      <c r="AG12" s="166">
        <v>0</v>
      </c>
      <c r="AH12" s="166">
        <v>0</v>
      </c>
      <c r="AI12" s="166">
        <v>0</v>
      </c>
      <c r="AJ12" s="166">
        <v>0</v>
      </c>
      <c r="AK12" s="166">
        <v>0</v>
      </c>
      <c r="AL12" s="166">
        <v>0</v>
      </c>
      <c r="AM12" s="166">
        <v>0</v>
      </c>
      <c r="AN12" s="166">
        <v>0</v>
      </c>
      <c r="AO12" s="166">
        <v>0</v>
      </c>
      <c r="AP12" s="166">
        <v>0</v>
      </c>
      <c r="AQ12" s="166">
        <v>0</v>
      </c>
      <c r="AR12" s="166">
        <v>0</v>
      </c>
      <c r="AS12" s="166">
        <v>0</v>
      </c>
      <c r="AT12" s="166">
        <v>0</v>
      </c>
      <c r="AU12" s="166">
        <v>0</v>
      </c>
      <c r="AV12" s="166">
        <v>0</v>
      </c>
      <c r="AW12" s="166">
        <v>0</v>
      </c>
      <c r="AX12" s="166">
        <v>0</v>
      </c>
      <c r="AY12" s="166">
        <v>0</v>
      </c>
      <c r="AZ12" s="166">
        <v>0</v>
      </c>
      <c r="BA12" s="166">
        <v>0</v>
      </c>
      <c r="BB12" s="166">
        <v>0</v>
      </c>
      <c r="BC12" s="166">
        <v>0</v>
      </c>
      <c r="BD12" s="166">
        <v>0</v>
      </c>
      <c r="BE12" s="166">
        <v>0</v>
      </c>
      <c r="BF12" s="166">
        <v>0</v>
      </c>
      <c r="BG12" s="166">
        <v>0</v>
      </c>
      <c r="BH12" s="169">
        <v>0</v>
      </c>
    </row>
    <row r="13" spans="1:60" ht="37.5" customHeight="1">
      <c r="A13" s="251">
        <v>5</v>
      </c>
      <c r="B13" s="325" t="s">
        <v>311</v>
      </c>
      <c r="C13" s="252" t="s">
        <v>120</v>
      </c>
      <c r="D13" s="252" t="s">
        <v>312</v>
      </c>
      <c r="E13" s="163">
        <v>-796</v>
      </c>
      <c r="F13" s="163">
        <v>-469</v>
      </c>
      <c r="G13" s="163">
        <v>-600</v>
      </c>
      <c r="H13" s="163">
        <v>27</v>
      </c>
      <c r="I13" s="163">
        <v>2761</v>
      </c>
      <c r="J13" s="163">
        <v>-1445</v>
      </c>
      <c r="K13" s="163">
        <v>184</v>
      </c>
      <c r="L13" s="163">
        <v>9</v>
      </c>
      <c r="M13" s="163">
        <v>-1298</v>
      </c>
      <c r="N13" s="163"/>
      <c r="O13" s="163">
        <v>-351</v>
      </c>
      <c r="P13" s="163">
        <v>-1424</v>
      </c>
      <c r="Q13" s="163">
        <v>-1051</v>
      </c>
      <c r="R13" s="163">
        <v>-1748</v>
      </c>
      <c r="S13" s="163">
        <v>-504</v>
      </c>
      <c r="T13" s="163">
        <v>-260</v>
      </c>
      <c r="U13" s="163">
        <v>-515</v>
      </c>
      <c r="V13" s="163">
        <v>5</v>
      </c>
      <c r="W13" s="163">
        <v>-465</v>
      </c>
      <c r="X13" s="163">
        <v>-810</v>
      </c>
      <c r="Y13" s="163">
        <v>-418</v>
      </c>
      <c r="Z13" s="163">
        <v>-1370</v>
      </c>
      <c r="AA13" s="163">
        <v>0</v>
      </c>
      <c r="AB13" s="163">
        <v>-1543</v>
      </c>
      <c r="AC13" s="163">
        <v>-852</v>
      </c>
      <c r="AD13" s="163">
        <v>-27</v>
      </c>
      <c r="AE13" s="163">
        <v>0</v>
      </c>
      <c r="AF13" s="254">
        <v>-12960</v>
      </c>
      <c r="AG13" s="166">
        <v>-2068358</v>
      </c>
      <c r="AH13" s="166">
        <v>-1218668</v>
      </c>
      <c r="AI13" s="166">
        <v>-1559064</v>
      </c>
      <c r="AJ13" s="166">
        <v>70158</v>
      </c>
      <c r="AK13" s="166">
        <v>7174293</v>
      </c>
      <c r="AL13" s="166">
        <v>-3754746</v>
      </c>
      <c r="AM13" s="166">
        <v>478113</v>
      </c>
      <c r="AN13" s="166">
        <v>23386</v>
      </c>
      <c r="AO13" s="166">
        <v>-3372775</v>
      </c>
      <c r="AP13" s="166">
        <v>0</v>
      </c>
      <c r="AQ13" s="166">
        <v>-912052</v>
      </c>
      <c r="AR13" s="166">
        <v>-3700179</v>
      </c>
      <c r="AS13" s="166">
        <v>-2730960</v>
      </c>
      <c r="AT13" s="166">
        <v>-4542073</v>
      </c>
      <c r="AU13" s="166">
        <v>-1309614</v>
      </c>
      <c r="AV13" s="166">
        <v>-675594</v>
      </c>
      <c r="AW13" s="166">
        <v>-1338197</v>
      </c>
      <c r="AX13" s="166">
        <v>12992</v>
      </c>
      <c r="AY13" s="166">
        <v>-1208275</v>
      </c>
      <c r="AZ13" s="166">
        <v>-2104736</v>
      </c>
      <c r="BA13" s="166">
        <v>-1086148</v>
      </c>
      <c r="BB13" s="166">
        <v>-3559863</v>
      </c>
      <c r="BC13" s="166">
        <v>0</v>
      </c>
      <c r="BD13" s="166">
        <v>-4009393</v>
      </c>
      <c r="BE13" s="166">
        <v>-2213871</v>
      </c>
      <c r="BF13" s="166">
        <v>-70158</v>
      </c>
      <c r="BG13" s="166">
        <v>0</v>
      </c>
      <c r="BH13" s="169">
        <v>-33675782</v>
      </c>
    </row>
    <row r="14" spans="1:60" ht="37.5" customHeight="1">
      <c r="A14" s="251">
        <v>6</v>
      </c>
      <c r="B14" s="325"/>
      <c r="C14" s="252" t="s">
        <v>29</v>
      </c>
      <c r="D14" s="252" t="s">
        <v>313</v>
      </c>
      <c r="E14" s="163">
        <v>-108</v>
      </c>
      <c r="F14" s="163">
        <v>-195</v>
      </c>
      <c r="G14" s="163">
        <v>-103</v>
      </c>
      <c r="H14" s="163">
        <v>4</v>
      </c>
      <c r="I14" s="163">
        <v>435</v>
      </c>
      <c r="J14" s="163">
        <v>-49</v>
      </c>
      <c r="K14" s="163">
        <v>0</v>
      </c>
      <c r="L14" s="163">
        <v>2</v>
      </c>
      <c r="M14" s="163">
        <v>-175</v>
      </c>
      <c r="N14" s="163"/>
      <c r="O14" s="163">
        <v>-66</v>
      </c>
      <c r="P14" s="163">
        <v>-870</v>
      </c>
      <c r="Q14" s="163">
        <v>-117</v>
      </c>
      <c r="R14" s="163">
        <v>-229</v>
      </c>
      <c r="S14" s="163">
        <v>-68</v>
      </c>
      <c r="T14" s="163">
        <v>-156</v>
      </c>
      <c r="U14" s="163">
        <v>-253</v>
      </c>
      <c r="V14" s="163">
        <v>1</v>
      </c>
      <c r="W14" s="163">
        <v>-62</v>
      </c>
      <c r="X14" s="163">
        <v>-110</v>
      </c>
      <c r="Y14" s="163">
        <v>-72</v>
      </c>
      <c r="Z14" s="163">
        <v>0</v>
      </c>
      <c r="AA14" s="163">
        <v>0</v>
      </c>
      <c r="AB14" s="163">
        <v>-668</v>
      </c>
      <c r="AC14" s="163">
        <v>-228</v>
      </c>
      <c r="AD14" s="163">
        <v>0</v>
      </c>
      <c r="AE14" s="163">
        <v>0</v>
      </c>
      <c r="AF14" s="254">
        <v>-3087</v>
      </c>
      <c r="AG14" s="166">
        <v>-280632</v>
      </c>
      <c r="AH14" s="166">
        <v>-506696</v>
      </c>
      <c r="AI14" s="166">
        <v>-267639</v>
      </c>
      <c r="AJ14" s="166">
        <v>10394</v>
      </c>
      <c r="AK14" s="166">
        <v>1130321</v>
      </c>
      <c r="AL14" s="166">
        <v>-127324</v>
      </c>
      <c r="AM14" s="166">
        <v>0</v>
      </c>
      <c r="AN14" s="166">
        <v>5197</v>
      </c>
      <c r="AO14" s="166">
        <v>-454727</v>
      </c>
      <c r="AP14" s="166">
        <v>0</v>
      </c>
      <c r="AQ14" s="166">
        <v>-171497</v>
      </c>
      <c r="AR14" s="166">
        <v>-2260643</v>
      </c>
      <c r="AS14" s="166">
        <v>-304017</v>
      </c>
      <c r="AT14" s="166">
        <v>-595043</v>
      </c>
      <c r="AU14" s="166">
        <v>-176694</v>
      </c>
      <c r="AV14" s="166">
        <v>-405357</v>
      </c>
      <c r="AW14" s="166">
        <v>-657405</v>
      </c>
      <c r="AX14" s="166">
        <v>2598</v>
      </c>
      <c r="AY14" s="166">
        <v>-161103</v>
      </c>
      <c r="AZ14" s="166">
        <v>-285828</v>
      </c>
      <c r="BA14" s="166">
        <v>-187088</v>
      </c>
      <c r="BB14" s="166">
        <v>0</v>
      </c>
      <c r="BC14" s="166">
        <v>0</v>
      </c>
      <c r="BD14" s="166">
        <v>-1735758</v>
      </c>
      <c r="BE14" s="166">
        <v>-592444</v>
      </c>
      <c r="BF14" s="166">
        <v>0</v>
      </c>
      <c r="BG14" s="166">
        <v>0</v>
      </c>
      <c r="BH14" s="169">
        <v>-8021384</v>
      </c>
    </row>
    <row r="15" spans="1:60" ht="37.5" customHeight="1">
      <c r="A15" s="251">
        <v>7</v>
      </c>
      <c r="B15" s="325"/>
      <c r="C15" s="252" t="s">
        <v>34</v>
      </c>
      <c r="D15" s="252" t="s">
        <v>314</v>
      </c>
      <c r="E15" s="163">
        <v>-150</v>
      </c>
      <c r="F15" s="163">
        <v>-51</v>
      </c>
      <c r="G15" s="163">
        <v>-206</v>
      </c>
      <c r="H15" s="163">
        <v>5</v>
      </c>
      <c r="I15" s="163">
        <v>363</v>
      </c>
      <c r="J15" s="163">
        <v>-17</v>
      </c>
      <c r="K15" s="163">
        <v>16</v>
      </c>
      <c r="L15" s="163">
        <v>0</v>
      </c>
      <c r="M15" s="163">
        <v>-283</v>
      </c>
      <c r="N15" s="163"/>
      <c r="O15" s="163">
        <v>0</v>
      </c>
      <c r="P15" s="163">
        <v>-1265</v>
      </c>
      <c r="Q15" s="163">
        <v>0</v>
      </c>
      <c r="R15" s="163">
        <v>-321</v>
      </c>
      <c r="S15" s="163">
        <v>-95</v>
      </c>
      <c r="T15" s="163">
        <v>-18</v>
      </c>
      <c r="U15" s="163">
        <v>-105</v>
      </c>
      <c r="V15" s="163">
        <v>1</v>
      </c>
      <c r="W15" s="163">
        <v>-93</v>
      </c>
      <c r="X15" s="163">
        <v>-175</v>
      </c>
      <c r="Y15" s="163">
        <v>-61</v>
      </c>
      <c r="Z15" s="163">
        <v>0</v>
      </c>
      <c r="AA15" s="163">
        <v>0</v>
      </c>
      <c r="AB15" s="163">
        <v>-283</v>
      </c>
      <c r="AC15" s="163">
        <v>-121</v>
      </c>
      <c r="AD15" s="163">
        <v>-27</v>
      </c>
      <c r="AE15" s="163">
        <v>55</v>
      </c>
      <c r="AF15" s="254">
        <v>-2831</v>
      </c>
      <c r="AG15" s="166">
        <v>-389766</v>
      </c>
      <c r="AH15" s="166">
        <v>-132520</v>
      </c>
      <c r="AI15" s="166">
        <v>-535279</v>
      </c>
      <c r="AJ15" s="166">
        <v>12992</v>
      </c>
      <c r="AK15" s="166">
        <v>943234</v>
      </c>
      <c r="AL15" s="166">
        <v>-44173</v>
      </c>
      <c r="AM15" s="166">
        <v>41575</v>
      </c>
      <c r="AN15" s="166">
        <v>0</v>
      </c>
      <c r="AO15" s="166">
        <v>-735359</v>
      </c>
      <c r="AP15" s="166">
        <v>0</v>
      </c>
      <c r="AQ15" s="166">
        <v>0</v>
      </c>
      <c r="AR15" s="166">
        <v>-3287027</v>
      </c>
      <c r="AS15" s="166">
        <v>0</v>
      </c>
      <c r="AT15" s="166">
        <v>-834099</v>
      </c>
      <c r="AU15" s="166">
        <v>-246852</v>
      </c>
      <c r="AV15" s="166">
        <v>-46772</v>
      </c>
      <c r="AW15" s="166">
        <v>-272836</v>
      </c>
      <c r="AX15" s="166">
        <v>2598</v>
      </c>
      <c r="AY15" s="166">
        <v>-241655</v>
      </c>
      <c r="AZ15" s="166">
        <v>-454727</v>
      </c>
      <c r="BA15" s="166">
        <v>-158505</v>
      </c>
      <c r="BB15" s="166">
        <v>0</v>
      </c>
      <c r="BC15" s="166">
        <v>0</v>
      </c>
      <c r="BD15" s="166">
        <v>-735359</v>
      </c>
      <c r="BE15" s="166">
        <v>-314411</v>
      </c>
      <c r="BF15" s="166">
        <v>-70158</v>
      </c>
      <c r="BG15" s="166">
        <v>142914</v>
      </c>
      <c r="BH15" s="169">
        <v>-7356184</v>
      </c>
    </row>
    <row r="16" spans="1:60" ht="37.5" customHeight="1">
      <c r="A16" s="251">
        <v>8</v>
      </c>
      <c r="B16" s="325"/>
      <c r="C16" s="256" t="s">
        <v>94</v>
      </c>
      <c r="D16" s="252" t="s">
        <v>315</v>
      </c>
      <c r="E16" s="257">
        <v>-22</v>
      </c>
      <c r="F16" s="257">
        <v>-7</v>
      </c>
      <c r="G16" s="257">
        <v>-27</v>
      </c>
      <c r="H16" s="257">
        <v>1</v>
      </c>
      <c r="I16" s="257">
        <v>0</v>
      </c>
      <c r="J16" s="257">
        <v>-16</v>
      </c>
      <c r="K16" s="257">
        <v>0</v>
      </c>
      <c r="L16" s="257">
        <v>0</v>
      </c>
      <c r="M16" s="257">
        <v>0</v>
      </c>
      <c r="N16" s="257"/>
      <c r="O16" s="257">
        <v>0</v>
      </c>
      <c r="P16" s="257">
        <v>-395</v>
      </c>
      <c r="Q16" s="257">
        <v>0</v>
      </c>
      <c r="R16" s="257">
        <v>0</v>
      </c>
      <c r="S16" s="257">
        <v>-14</v>
      </c>
      <c r="T16" s="257">
        <v>0</v>
      </c>
      <c r="U16" s="257">
        <v>0</v>
      </c>
      <c r="V16" s="257">
        <v>0</v>
      </c>
      <c r="W16" s="257">
        <v>0</v>
      </c>
      <c r="X16" s="257">
        <v>0</v>
      </c>
      <c r="Y16" s="257">
        <v>-5</v>
      </c>
      <c r="Z16" s="257">
        <v>0</v>
      </c>
      <c r="AA16" s="257">
        <v>0</v>
      </c>
      <c r="AB16" s="257">
        <v>-78</v>
      </c>
      <c r="AC16" s="257">
        <v>0</v>
      </c>
      <c r="AD16" s="257">
        <v>0</v>
      </c>
      <c r="AE16" s="257">
        <v>0</v>
      </c>
      <c r="AF16" s="254">
        <v>-563</v>
      </c>
      <c r="AG16" s="166">
        <v>-57166</v>
      </c>
      <c r="AH16" s="166">
        <v>-18189</v>
      </c>
      <c r="AI16" s="166">
        <v>-70158</v>
      </c>
      <c r="AJ16" s="166">
        <v>2598</v>
      </c>
      <c r="AK16" s="166">
        <v>0</v>
      </c>
      <c r="AL16" s="166">
        <v>-41575</v>
      </c>
      <c r="AM16" s="166">
        <v>0</v>
      </c>
      <c r="AN16" s="166">
        <v>0</v>
      </c>
      <c r="AO16" s="166">
        <v>0</v>
      </c>
      <c r="AP16" s="166">
        <v>0</v>
      </c>
      <c r="AQ16" s="166">
        <v>0</v>
      </c>
      <c r="AR16" s="166">
        <v>-1026384</v>
      </c>
      <c r="AS16" s="166">
        <v>0</v>
      </c>
      <c r="AT16" s="166">
        <v>0</v>
      </c>
      <c r="AU16" s="166">
        <v>-36378</v>
      </c>
      <c r="AV16" s="166">
        <v>0</v>
      </c>
      <c r="AW16" s="166">
        <v>0</v>
      </c>
      <c r="AX16" s="166">
        <v>0</v>
      </c>
      <c r="AY16" s="166">
        <v>0</v>
      </c>
      <c r="AZ16" s="166">
        <v>0</v>
      </c>
      <c r="BA16" s="166">
        <v>-12992</v>
      </c>
      <c r="BB16" s="166">
        <v>0</v>
      </c>
      <c r="BC16" s="166">
        <v>0</v>
      </c>
      <c r="BD16" s="166">
        <v>-202678</v>
      </c>
      <c r="BE16" s="166">
        <v>0</v>
      </c>
      <c r="BF16" s="166">
        <v>0</v>
      </c>
      <c r="BG16" s="166">
        <v>0</v>
      </c>
      <c r="BH16" s="169">
        <v>-1462922</v>
      </c>
    </row>
    <row r="17" spans="1:60" ht="37.5" customHeight="1">
      <c r="A17" s="251">
        <v>9</v>
      </c>
      <c r="B17" s="339" t="s">
        <v>316</v>
      </c>
      <c r="C17" s="256" t="s">
        <v>120</v>
      </c>
      <c r="D17" s="252" t="s">
        <v>317</v>
      </c>
      <c r="E17" s="255">
        <v>481</v>
      </c>
      <c r="F17" s="255">
        <v>1120</v>
      </c>
      <c r="G17" s="255">
        <v>314</v>
      </c>
      <c r="H17" s="255">
        <v>-133</v>
      </c>
      <c r="I17" s="255">
        <v>1769</v>
      </c>
      <c r="J17" s="255">
        <v>400</v>
      </c>
      <c r="K17" s="255">
        <v>3979</v>
      </c>
      <c r="L17" s="255">
        <v>-71</v>
      </c>
      <c r="M17" s="255">
        <v>-1027</v>
      </c>
      <c r="N17" s="255"/>
      <c r="O17" s="255">
        <v>-196</v>
      </c>
      <c r="P17" s="255">
        <v>748</v>
      </c>
      <c r="Q17" s="255">
        <v>-248</v>
      </c>
      <c r="R17" s="255">
        <v>596</v>
      </c>
      <c r="S17" s="255">
        <v>-95</v>
      </c>
      <c r="T17" s="255">
        <v>-304</v>
      </c>
      <c r="U17" s="255">
        <v>-235</v>
      </c>
      <c r="V17" s="255">
        <v>-154</v>
      </c>
      <c r="W17" s="255">
        <v>-78</v>
      </c>
      <c r="X17" s="255">
        <v>732</v>
      </c>
      <c r="Y17" s="255">
        <v>-322</v>
      </c>
      <c r="Z17" s="255">
        <v>1175</v>
      </c>
      <c r="AA17" s="255">
        <v>2569</v>
      </c>
      <c r="AB17" s="255">
        <v>394</v>
      </c>
      <c r="AC17" s="255">
        <v>1794</v>
      </c>
      <c r="AD17" s="255">
        <v>-5</v>
      </c>
      <c r="AE17" s="255">
        <v>0</v>
      </c>
      <c r="AF17" s="254">
        <v>13203</v>
      </c>
      <c r="AG17" s="166">
        <v>489418</v>
      </c>
      <c r="AH17" s="166">
        <v>1139600</v>
      </c>
      <c r="AI17" s="166">
        <v>319495</v>
      </c>
      <c r="AJ17" s="166">
        <v>-135328</v>
      </c>
      <c r="AK17" s="166">
        <v>1799958</v>
      </c>
      <c r="AL17" s="166">
        <v>407000</v>
      </c>
      <c r="AM17" s="166">
        <v>4048633</v>
      </c>
      <c r="AN17" s="166">
        <v>-72243</v>
      </c>
      <c r="AO17" s="166">
        <v>-1044973</v>
      </c>
      <c r="AP17" s="166">
        <v>0</v>
      </c>
      <c r="AQ17" s="166">
        <v>-199430</v>
      </c>
      <c r="AR17" s="166">
        <v>761090</v>
      </c>
      <c r="AS17" s="166">
        <v>-252340</v>
      </c>
      <c r="AT17" s="166">
        <v>606430</v>
      </c>
      <c r="AU17" s="166">
        <v>-96663</v>
      </c>
      <c r="AV17" s="166">
        <v>-309320</v>
      </c>
      <c r="AW17" s="166">
        <v>-239113</v>
      </c>
      <c r="AX17" s="166">
        <v>-156695</v>
      </c>
      <c r="AY17" s="166">
        <v>-79365</v>
      </c>
      <c r="AZ17" s="166">
        <v>744810</v>
      </c>
      <c r="BA17" s="166">
        <v>-327635</v>
      </c>
      <c r="BB17" s="166">
        <v>1195563</v>
      </c>
      <c r="BC17" s="166">
        <v>2613958</v>
      </c>
      <c r="BD17" s="166">
        <v>400895</v>
      </c>
      <c r="BE17" s="166">
        <v>1825395</v>
      </c>
      <c r="BF17" s="166">
        <v>-5088</v>
      </c>
      <c r="BG17" s="166">
        <v>0</v>
      </c>
      <c r="BH17" s="169">
        <v>13434053</v>
      </c>
    </row>
    <row r="18" spans="1:60" ht="37.5" customHeight="1">
      <c r="A18" s="251">
        <v>10</v>
      </c>
      <c r="B18" s="340"/>
      <c r="C18" s="256" t="s">
        <v>29</v>
      </c>
      <c r="D18" s="252" t="s">
        <v>318</v>
      </c>
      <c r="E18" s="255">
        <v>65</v>
      </c>
      <c r="F18" s="255">
        <v>465</v>
      </c>
      <c r="G18" s="255">
        <v>54</v>
      </c>
      <c r="H18" s="255">
        <v>-18</v>
      </c>
      <c r="I18" s="255">
        <v>279</v>
      </c>
      <c r="J18" s="255">
        <v>13</v>
      </c>
      <c r="K18" s="255">
        <v>0</v>
      </c>
      <c r="L18" s="255">
        <v>-18</v>
      </c>
      <c r="M18" s="255">
        <v>-139</v>
      </c>
      <c r="N18" s="255"/>
      <c r="O18" s="255">
        <v>-37</v>
      </c>
      <c r="P18" s="255">
        <v>457</v>
      </c>
      <c r="Q18" s="255">
        <v>-28</v>
      </c>
      <c r="R18" s="255">
        <v>78</v>
      </c>
      <c r="S18" s="255">
        <v>-13</v>
      </c>
      <c r="T18" s="255">
        <v>-182</v>
      </c>
      <c r="U18" s="255">
        <v>-115</v>
      </c>
      <c r="V18" s="255">
        <v>-23</v>
      </c>
      <c r="W18" s="255">
        <v>-10</v>
      </c>
      <c r="X18" s="255">
        <v>99</v>
      </c>
      <c r="Y18" s="255">
        <v>-56</v>
      </c>
      <c r="Z18" s="255">
        <v>0</v>
      </c>
      <c r="AA18" s="255">
        <v>270</v>
      </c>
      <c r="AB18" s="255">
        <v>171</v>
      </c>
      <c r="AC18" s="255">
        <v>303</v>
      </c>
      <c r="AD18" s="255">
        <v>0</v>
      </c>
      <c r="AE18" s="255">
        <v>0</v>
      </c>
      <c r="AF18" s="254">
        <v>1615</v>
      </c>
      <c r="AG18" s="166">
        <v>66138</v>
      </c>
      <c r="AH18" s="166">
        <v>473138</v>
      </c>
      <c r="AI18" s="166">
        <v>54945</v>
      </c>
      <c r="AJ18" s="166">
        <v>-18315</v>
      </c>
      <c r="AK18" s="166">
        <v>283883</v>
      </c>
      <c r="AL18" s="166">
        <v>13228</v>
      </c>
      <c r="AM18" s="166">
        <v>0</v>
      </c>
      <c r="AN18" s="166">
        <v>-18315</v>
      </c>
      <c r="AO18" s="166">
        <v>-141433</v>
      </c>
      <c r="AP18" s="166">
        <v>0</v>
      </c>
      <c r="AQ18" s="166">
        <v>-37648</v>
      </c>
      <c r="AR18" s="166">
        <v>464998</v>
      </c>
      <c r="AS18" s="166">
        <v>-28490</v>
      </c>
      <c r="AT18" s="166">
        <v>79365</v>
      </c>
      <c r="AU18" s="166">
        <v>-13228</v>
      </c>
      <c r="AV18" s="166">
        <v>-185185</v>
      </c>
      <c r="AW18" s="166">
        <v>-117013</v>
      </c>
      <c r="AX18" s="166">
        <v>-23403</v>
      </c>
      <c r="AY18" s="166">
        <v>-10175</v>
      </c>
      <c r="AZ18" s="166">
        <v>100733</v>
      </c>
      <c r="BA18" s="166">
        <v>-56980</v>
      </c>
      <c r="BB18" s="166">
        <v>0</v>
      </c>
      <c r="BC18" s="166">
        <v>274725</v>
      </c>
      <c r="BD18" s="166">
        <v>173993</v>
      </c>
      <c r="BE18" s="166">
        <v>308303</v>
      </c>
      <c r="BF18" s="166">
        <v>0</v>
      </c>
      <c r="BG18" s="166">
        <v>0</v>
      </c>
      <c r="BH18" s="169">
        <v>1643263</v>
      </c>
    </row>
    <row r="19" spans="1:60" ht="37.5" customHeight="1">
      <c r="A19" s="251">
        <v>11</v>
      </c>
      <c r="B19" s="340"/>
      <c r="C19" s="256" t="s">
        <v>34</v>
      </c>
      <c r="D19" s="252" t="s">
        <v>319</v>
      </c>
      <c r="E19" s="163">
        <v>91</v>
      </c>
      <c r="F19" s="163">
        <v>121</v>
      </c>
      <c r="G19" s="163">
        <v>108</v>
      </c>
      <c r="H19" s="163">
        <v>-25</v>
      </c>
      <c r="I19" s="163">
        <v>232</v>
      </c>
      <c r="J19" s="163">
        <v>5</v>
      </c>
      <c r="K19" s="163">
        <v>350</v>
      </c>
      <c r="L19" s="163">
        <v>0</v>
      </c>
      <c r="M19" s="163">
        <v>-224</v>
      </c>
      <c r="N19" s="163"/>
      <c r="O19" s="163">
        <v>0</v>
      </c>
      <c r="P19" s="163">
        <v>665</v>
      </c>
      <c r="Q19" s="163">
        <v>0</v>
      </c>
      <c r="R19" s="163">
        <v>110</v>
      </c>
      <c r="S19" s="163">
        <v>-18</v>
      </c>
      <c r="T19" s="163">
        <v>-21</v>
      </c>
      <c r="U19" s="163">
        <v>-48</v>
      </c>
      <c r="V19" s="163">
        <v>-29</v>
      </c>
      <c r="W19" s="163">
        <v>-15</v>
      </c>
      <c r="X19" s="163">
        <v>157</v>
      </c>
      <c r="Y19" s="163">
        <v>-47</v>
      </c>
      <c r="Z19" s="163">
        <v>0</v>
      </c>
      <c r="AA19" s="163">
        <v>541</v>
      </c>
      <c r="AB19" s="163">
        <v>72</v>
      </c>
      <c r="AC19" s="163">
        <v>402</v>
      </c>
      <c r="AD19" s="163">
        <v>-6</v>
      </c>
      <c r="AE19" s="163">
        <v>-239</v>
      </c>
      <c r="AF19" s="254">
        <v>2182</v>
      </c>
      <c r="AG19" s="166">
        <v>92593</v>
      </c>
      <c r="AH19" s="166">
        <v>123118</v>
      </c>
      <c r="AI19" s="166">
        <v>109890</v>
      </c>
      <c r="AJ19" s="166">
        <v>-25438</v>
      </c>
      <c r="AK19" s="166">
        <v>236060</v>
      </c>
      <c r="AL19" s="166">
        <v>5088</v>
      </c>
      <c r="AM19" s="166">
        <v>356125</v>
      </c>
      <c r="AN19" s="166">
        <v>0</v>
      </c>
      <c r="AO19" s="166">
        <v>-227920</v>
      </c>
      <c r="AP19" s="166">
        <v>0</v>
      </c>
      <c r="AQ19" s="166">
        <v>0</v>
      </c>
      <c r="AR19" s="166">
        <v>676638</v>
      </c>
      <c r="AS19" s="166">
        <v>0</v>
      </c>
      <c r="AT19" s="166">
        <v>111925</v>
      </c>
      <c r="AU19" s="166">
        <v>-18315</v>
      </c>
      <c r="AV19" s="166">
        <v>-21368</v>
      </c>
      <c r="AW19" s="166">
        <v>-48840</v>
      </c>
      <c r="AX19" s="166">
        <v>-29508</v>
      </c>
      <c r="AY19" s="166">
        <v>-15263</v>
      </c>
      <c r="AZ19" s="166">
        <v>159748</v>
      </c>
      <c r="BA19" s="166">
        <v>-47823</v>
      </c>
      <c r="BB19" s="166">
        <v>0</v>
      </c>
      <c r="BC19" s="166">
        <v>550468</v>
      </c>
      <c r="BD19" s="166">
        <v>73260</v>
      </c>
      <c r="BE19" s="166">
        <v>409035</v>
      </c>
      <c r="BF19" s="166">
        <v>-6105</v>
      </c>
      <c r="BG19" s="166">
        <v>-243183</v>
      </c>
      <c r="BH19" s="169">
        <v>2220185</v>
      </c>
    </row>
    <row r="20" spans="1:60" ht="37.5" customHeight="1">
      <c r="A20" s="251">
        <v>12</v>
      </c>
      <c r="B20" s="341"/>
      <c r="C20" s="256" t="s">
        <v>94</v>
      </c>
      <c r="D20" s="252" t="s">
        <v>320</v>
      </c>
      <c r="E20" s="255">
        <v>39</v>
      </c>
      <c r="F20" s="255">
        <v>137</v>
      </c>
      <c r="G20" s="255">
        <v>49</v>
      </c>
      <c r="H20" s="255">
        <v>-32</v>
      </c>
      <c r="I20" s="255">
        <v>290</v>
      </c>
      <c r="J20" s="255">
        <v>59</v>
      </c>
      <c r="K20" s="255">
        <v>671</v>
      </c>
      <c r="L20" s="255">
        <v>-18</v>
      </c>
      <c r="M20" s="255">
        <v>-186</v>
      </c>
      <c r="N20" s="255"/>
      <c r="O20" s="255">
        <v>-41</v>
      </c>
      <c r="P20" s="255">
        <v>434</v>
      </c>
      <c r="Q20" s="255">
        <v>-23</v>
      </c>
      <c r="R20" s="255">
        <v>114</v>
      </c>
      <c r="S20" s="255">
        <v>-13</v>
      </c>
      <c r="T20" s="255">
        <v>-59</v>
      </c>
      <c r="U20" s="255">
        <v>-29</v>
      </c>
      <c r="V20" s="255">
        <v>-26</v>
      </c>
      <c r="W20" s="255">
        <v>-9</v>
      </c>
      <c r="X20" s="255">
        <v>107</v>
      </c>
      <c r="Y20" s="255">
        <v>-56</v>
      </c>
      <c r="Z20" s="255">
        <v>195</v>
      </c>
      <c r="AA20" s="255">
        <v>687</v>
      </c>
      <c r="AB20" s="255">
        <v>85</v>
      </c>
      <c r="AC20" s="255">
        <v>106</v>
      </c>
      <c r="AD20" s="255">
        <v>-2</v>
      </c>
      <c r="AE20" s="255">
        <v>-42</v>
      </c>
      <c r="AF20" s="254">
        <v>2437</v>
      </c>
      <c r="AG20" s="166">
        <v>39683</v>
      </c>
      <c r="AH20" s="166">
        <v>139398</v>
      </c>
      <c r="AI20" s="166">
        <v>49858</v>
      </c>
      <c r="AJ20" s="166">
        <v>-32560</v>
      </c>
      <c r="AK20" s="166">
        <v>295075</v>
      </c>
      <c r="AL20" s="166">
        <v>60033</v>
      </c>
      <c r="AM20" s="166">
        <v>682743</v>
      </c>
      <c r="AN20" s="166">
        <v>-18315</v>
      </c>
      <c r="AO20" s="166">
        <v>-189255</v>
      </c>
      <c r="AP20" s="166">
        <v>0</v>
      </c>
      <c r="AQ20" s="166">
        <v>-41718</v>
      </c>
      <c r="AR20" s="166">
        <v>441595</v>
      </c>
      <c r="AS20" s="166">
        <v>-23403</v>
      </c>
      <c r="AT20" s="166">
        <v>115995</v>
      </c>
      <c r="AU20" s="166">
        <v>-13228</v>
      </c>
      <c r="AV20" s="166">
        <v>-60033</v>
      </c>
      <c r="AW20" s="166">
        <v>-29508</v>
      </c>
      <c r="AX20" s="166">
        <v>-26455</v>
      </c>
      <c r="AY20" s="166">
        <v>-9158</v>
      </c>
      <c r="AZ20" s="166">
        <v>108873</v>
      </c>
      <c r="BA20" s="166">
        <v>-56980</v>
      </c>
      <c r="BB20" s="166">
        <v>198413</v>
      </c>
      <c r="BC20" s="166">
        <v>699023</v>
      </c>
      <c r="BD20" s="166">
        <v>86488</v>
      </c>
      <c r="BE20" s="166">
        <v>107855</v>
      </c>
      <c r="BF20" s="166">
        <v>-2035</v>
      </c>
      <c r="BG20" s="166">
        <v>-42735</v>
      </c>
      <c r="BH20" s="169">
        <v>2479648</v>
      </c>
    </row>
    <row r="21" spans="1:60" ht="37.5" customHeight="1">
      <c r="A21" s="251">
        <v>13</v>
      </c>
      <c r="B21" s="325" t="s">
        <v>321</v>
      </c>
      <c r="C21" s="252" t="s">
        <v>104</v>
      </c>
      <c r="D21" s="252" t="s">
        <v>322</v>
      </c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4">
        <v>0</v>
      </c>
      <c r="AG21" s="166">
        <v>0</v>
      </c>
      <c r="AH21" s="166">
        <v>0</v>
      </c>
      <c r="AI21" s="166">
        <v>0</v>
      </c>
      <c r="AJ21" s="166">
        <v>0</v>
      </c>
      <c r="AK21" s="166">
        <v>0</v>
      </c>
      <c r="AL21" s="166">
        <v>0</v>
      </c>
      <c r="AM21" s="166">
        <v>0</v>
      </c>
      <c r="AN21" s="166">
        <v>0</v>
      </c>
      <c r="AO21" s="166">
        <v>0</v>
      </c>
      <c r="AP21" s="166">
        <v>0</v>
      </c>
      <c r="AQ21" s="166">
        <v>0</v>
      </c>
      <c r="AR21" s="166">
        <v>0</v>
      </c>
      <c r="AS21" s="166">
        <v>0</v>
      </c>
      <c r="AT21" s="166">
        <v>0</v>
      </c>
      <c r="AU21" s="166">
        <v>0</v>
      </c>
      <c r="AV21" s="166">
        <v>0</v>
      </c>
      <c r="AW21" s="166">
        <v>0</v>
      </c>
      <c r="AX21" s="166">
        <v>0</v>
      </c>
      <c r="AY21" s="166">
        <v>0</v>
      </c>
      <c r="AZ21" s="166">
        <v>0</v>
      </c>
      <c r="BA21" s="166">
        <v>0</v>
      </c>
      <c r="BB21" s="166">
        <v>0</v>
      </c>
      <c r="BC21" s="166">
        <v>0</v>
      </c>
      <c r="BD21" s="166">
        <v>0</v>
      </c>
      <c r="BE21" s="166">
        <v>0</v>
      </c>
      <c r="BF21" s="166">
        <v>0</v>
      </c>
      <c r="BG21" s="166">
        <v>0</v>
      </c>
      <c r="BH21" s="169">
        <v>0</v>
      </c>
    </row>
    <row r="22" spans="1:60" ht="37.5" customHeight="1">
      <c r="A22" s="251">
        <v>14</v>
      </c>
      <c r="B22" s="325"/>
      <c r="C22" s="252" t="s">
        <v>34</v>
      </c>
      <c r="D22" s="252" t="s">
        <v>323</v>
      </c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254">
        <v>0</v>
      </c>
      <c r="AG22" s="166">
        <v>0</v>
      </c>
      <c r="AH22" s="166">
        <v>0</v>
      </c>
      <c r="AI22" s="166">
        <v>0</v>
      </c>
      <c r="AJ22" s="166">
        <v>0</v>
      </c>
      <c r="AK22" s="166">
        <v>0</v>
      </c>
      <c r="AL22" s="166">
        <v>0</v>
      </c>
      <c r="AM22" s="166">
        <v>0</v>
      </c>
      <c r="AN22" s="166">
        <v>0</v>
      </c>
      <c r="AO22" s="166">
        <v>0</v>
      </c>
      <c r="AP22" s="166">
        <v>0</v>
      </c>
      <c r="AQ22" s="166">
        <v>0</v>
      </c>
      <c r="AR22" s="166">
        <v>0</v>
      </c>
      <c r="AS22" s="166">
        <v>0</v>
      </c>
      <c r="AT22" s="166">
        <v>0</v>
      </c>
      <c r="AU22" s="166">
        <v>0</v>
      </c>
      <c r="AV22" s="166">
        <v>0</v>
      </c>
      <c r="AW22" s="166">
        <v>0</v>
      </c>
      <c r="AX22" s="166">
        <v>0</v>
      </c>
      <c r="AY22" s="166">
        <v>0</v>
      </c>
      <c r="AZ22" s="166">
        <v>0</v>
      </c>
      <c r="BA22" s="166">
        <v>0</v>
      </c>
      <c r="BB22" s="166">
        <v>0</v>
      </c>
      <c r="BC22" s="166">
        <v>0</v>
      </c>
      <c r="BD22" s="166">
        <v>0</v>
      </c>
      <c r="BE22" s="166">
        <v>0</v>
      </c>
      <c r="BF22" s="166">
        <v>0</v>
      </c>
      <c r="BG22" s="166">
        <v>0</v>
      </c>
      <c r="BH22" s="169">
        <v>0</v>
      </c>
    </row>
    <row r="23" spans="1:60" ht="37.5" customHeight="1">
      <c r="A23" s="251">
        <v>15</v>
      </c>
      <c r="B23" s="326" t="s">
        <v>324</v>
      </c>
      <c r="C23" s="256" t="s">
        <v>120</v>
      </c>
      <c r="D23" s="256" t="s">
        <v>325</v>
      </c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254">
        <v>0</v>
      </c>
      <c r="AG23" s="166">
        <v>0</v>
      </c>
      <c r="AH23" s="166">
        <v>0</v>
      </c>
      <c r="AI23" s="166">
        <v>0</v>
      </c>
      <c r="AJ23" s="166">
        <v>0</v>
      </c>
      <c r="AK23" s="166">
        <v>0</v>
      </c>
      <c r="AL23" s="166">
        <v>0</v>
      </c>
      <c r="AM23" s="166">
        <v>0</v>
      </c>
      <c r="AN23" s="166">
        <v>0</v>
      </c>
      <c r="AO23" s="166">
        <v>0</v>
      </c>
      <c r="AP23" s="166">
        <v>0</v>
      </c>
      <c r="AQ23" s="166">
        <v>0</v>
      </c>
      <c r="AR23" s="166">
        <v>0</v>
      </c>
      <c r="AS23" s="166">
        <v>0</v>
      </c>
      <c r="AT23" s="166">
        <v>0</v>
      </c>
      <c r="AU23" s="166">
        <v>0</v>
      </c>
      <c r="AV23" s="166">
        <v>0</v>
      </c>
      <c r="AW23" s="166">
        <v>0</v>
      </c>
      <c r="AX23" s="166">
        <v>0</v>
      </c>
      <c r="AY23" s="166">
        <v>0</v>
      </c>
      <c r="AZ23" s="166">
        <v>0</v>
      </c>
      <c r="BA23" s="166">
        <v>0</v>
      </c>
      <c r="BB23" s="166">
        <v>0</v>
      </c>
      <c r="BC23" s="166">
        <v>0</v>
      </c>
      <c r="BD23" s="166">
        <v>0</v>
      </c>
      <c r="BE23" s="166">
        <v>0</v>
      </c>
      <c r="BF23" s="166">
        <v>0</v>
      </c>
      <c r="BG23" s="166">
        <v>0</v>
      </c>
      <c r="BH23" s="169">
        <v>0</v>
      </c>
    </row>
    <row r="24" spans="1:60" ht="37.5" customHeight="1">
      <c r="A24" s="251">
        <v>16</v>
      </c>
      <c r="B24" s="326"/>
      <c r="C24" s="252" t="s">
        <v>29</v>
      </c>
      <c r="D24" s="256" t="s">
        <v>326</v>
      </c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254">
        <v>0</v>
      </c>
      <c r="AG24" s="166">
        <v>0</v>
      </c>
      <c r="AH24" s="166">
        <v>0</v>
      </c>
      <c r="AI24" s="166">
        <v>0</v>
      </c>
      <c r="AJ24" s="166">
        <v>0</v>
      </c>
      <c r="AK24" s="166">
        <v>0</v>
      </c>
      <c r="AL24" s="166">
        <v>0</v>
      </c>
      <c r="AM24" s="166">
        <v>0</v>
      </c>
      <c r="AN24" s="166">
        <v>0</v>
      </c>
      <c r="AO24" s="166">
        <v>0</v>
      </c>
      <c r="AP24" s="166">
        <v>0</v>
      </c>
      <c r="AQ24" s="166">
        <v>0</v>
      </c>
      <c r="AR24" s="166">
        <v>0</v>
      </c>
      <c r="AS24" s="166">
        <v>0</v>
      </c>
      <c r="AT24" s="166">
        <v>0</v>
      </c>
      <c r="AU24" s="166">
        <v>0</v>
      </c>
      <c r="AV24" s="166">
        <v>0</v>
      </c>
      <c r="AW24" s="166">
        <v>0</v>
      </c>
      <c r="AX24" s="166">
        <v>0</v>
      </c>
      <c r="AY24" s="166">
        <v>0</v>
      </c>
      <c r="AZ24" s="166">
        <v>0</v>
      </c>
      <c r="BA24" s="166">
        <v>0</v>
      </c>
      <c r="BB24" s="166">
        <v>0</v>
      </c>
      <c r="BC24" s="166">
        <v>0</v>
      </c>
      <c r="BD24" s="166">
        <v>0</v>
      </c>
      <c r="BE24" s="166">
        <v>0</v>
      </c>
      <c r="BF24" s="166">
        <v>0</v>
      </c>
      <c r="BG24" s="166">
        <v>0</v>
      </c>
      <c r="BH24" s="169">
        <v>0</v>
      </c>
    </row>
    <row r="25" spans="1:60" ht="37.5" customHeight="1">
      <c r="A25" s="251">
        <v>17</v>
      </c>
      <c r="B25" s="326"/>
      <c r="C25" s="252" t="s">
        <v>34</v>
      </c>
      <c r="D25" s="256" t="s">
        <v>327</v>
      </c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254">
        <v>0</v>
      </c>
      <c r="AG25" s="166">
        <v>0</v>
      </c>
      <c r="AH25" s="166">
        <v>0</v>
      </c>
      <c r="AI25" s="166">
        <v>0</v>
      </c>
      <c r="AJ25" s="166">
        <v>0</v>
      </c>
      <c r="AK25" s="166">
        <v>0</v>
      </c>
      <c r="AL25" s="166">
        <v>0</v>
      </c>
      <c r="AM25" s="166">
        <v>0</v>
      </c>
      <c r="AN25" s="166">
        <v>0</v>
      </c>
      <c r="AO25" s="166">
        <v>0</v>
      </c>
      <c r="AP25" s="166">
        <v>0</v>
      </c>
      <c r="AQ25" s="166">
        <v>0</v>
      </c>
      <c r="AR25" s="166">
        <v>0</v>
      </c>
      <c r="AS25" s="166">
        <v>0</v>
      </c>
      <c r="AT25" s="166">
        <v>0</v>
      </c>
      <c r="AU25" s="166">
        <v>0</v>
      </c>
      <c r="AV25" s="166">
        <v>0</v>
      </c>
      <c r="AW25" s="166">
        <v>0</v>
      </c>
      <c r="AX25" s="166">
        <v>0</v>
      </c>
      <c r="AY25" s="166">
        <v>0</v>
      </c>
      <c r="AZ25" s="166">
        <v>0</v>
      </c>
      <c r="BA25" s="166">
        <v>0</v>
      </c>
      <c r="BB25" s="166">
        <v>0</v>
      </c>
      <c r="BC25" s="166">
        <v>0</v>
      </c>
      <c r="BD25" s="166">
        <v>0</v>
      </c>
      <c r="BE25" s="166">
        <v>0</v>
      </c>
      <c r="BF25" s="166">
        <v>0</v>
      </c>
      <c r="BG25" s="166">
        <v>0</v>
      </c>
      <c r="BH25" s="169">
        <v>0</v>
      </c>
    </row>
    <row r="26" spans="1:60" ht="37.5" customHeight="1">
      <c r="A26" s="251">
        <v>18</v>
      </c>
      <c r="B26" s="326"/>
      <c r="C26" s="256" t="s">
        <v>94</v>
      </c>
      <c r="D26" s="256" t="s">
        <v>328</v>
      </c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254">
        <v>0</v>
      </c>
      <c r="AG26" s="166">
        <v>0</v>
      </c>
      <c r="AH26" s="166">
        <v>0</v>
      </c>
      <c r="AI26" s="166">
        <v>0</v>
      </c>
      <c r="AJ26" s="166">
        <v>0</v>
      </c>
      <c r="AK26" s="166">
        <v>0</v>
      </c>
      <c r="AL26" s="166">
        <v>0</v>
      </c>
      <c r="AM26" s="166">
        <v>0</v>
      </c>
      <c r="AN26" s="166">
        <v>0</v>
      </c>
      <c r="AO26" s="166">
        <v>0</v>
      </c>
      <c r="AP26" s="166">
        <v>0</v>
      </c>
      <c r="AQ26" s="166">
        <v>0</v>
      </c>
      <c r="AR26" s="166">
        <v>0</v>
      </c>
      <c r="AS26" s="166">
        <v>0</v>
      </c>
      <c r="AT26" s="166">
        <v>0</v>
      </c>
      <c r="AU26" s="166">
        <v>0</v>
      </c>
      <c r="AV26" s="166">
        <v>0</v>
      </c>
      <c r="AW26" s="166">
        <v>0</v>
      </c>
      <c r="AX26" s="166">
        <v>0</v>
      </c>
      <c r="AY26" s="166">
        <v>0</v>
      </c>
      <c r="AZ26" s="166">
        <v>0</v>
      </c>
      <c r="BA26" s="166">
        <v>0</v>
      </c>
      <c r="BB26" s="166">
        <v>0</v>
      </c>
      <c r="BC26" s="166">
        <v>0</v>
      </c>
      <c r="BD26" s="166">
        <v>0</v>
      </c>
      <c r="BE26" s="166">
        <v>0</v>
      </c>
      <c r="BF26" s="166">
        <v>0</v>
      </c>
      <c r="BG26" s="166">
        <v>0</v>
      </c>
      <c r="BH26" s="169">
        <v>0</v>
      </c>
    </row>
    <row r="27" spans="1:60" ht="18" customHeight="1">
      <c r="A27" s="336" t="s">
        <v>199</v>
      </c>
      <c r="B27" s="337"/>
      <c r="C27" s="337"/>
      <c r="D27" s="338"/>
      <c r="E27" s="163">
        <v>-400</v>
      </c>
      <c r="F27" s="163">
        <v>1121</v>
      </c>
      <c r="G27" s="163">
        <v>-411</v>
      </c>
      <c r="H27" s="163">
        <v>-171</v>
      </c>
      <c r="I27" s="163">
        <v>6129</v>
      </c>
      <c r="J27" s="163">
        <v>-1050</v>
      </c>
      <c r="K27" s="163">
        <v>5200</v>
      </c>
      <c r="L27" s="163">
        <v>-96</v>
      </c>
      <c r="M27" s="163">
        <v>-3332</v>
      </c>
      <c r="N27" s="163">
        <v>0</v>
      </c>
      <c r="O27" s="163">
        <v>-691</v>
      </c>
      <c r="P27" s="163">
        <v>-1650</v>
      </c>
      <c r="Q27" s="163">
        <v>-1467</v>
      </c>
      <c r="R27" s="163">
        <v>-1400</v>
      </c>
      <c r="S27" s="163">
        <v>-820</v>
      </c>
      <c r="T27" s="163">
        <v>-1000</v>
      </c>
      <c r="U27" s="163">
        <v>-1300</v>
      </c>
      <c r="V27" s="163">
        <v>-225</v>
      </c>
      <c r="W27" s="163">
        <v>-732</v>
      </c>
      <c r="X27" s="163">
        <v>0</v>
      </c>
      <c r="Y27" s="163">
        <v>-1037</v>
      </c>
      <c r="Z27" s="163">
        <v>0</v>
      </c>
      <c r="AA27" s="163">
        <v>4067</v>
      </c>
      <c r="AB27" s="163">
        <v>-1850</v>
      </c>
      <c r="AC27" s="163">
        <v>1404</v>
      </c>
      <c r="AD27" s="163">
        <v>-67</v>
      </c>
      <c r="AE27" s="163">
        <v>-226</v>
      </c>
      <c r="AF27" s="254">
        <v>-4</v>
      </c>
      <c r="AG27" s="166">
        <v>-2108091</v>
      </c>
      <c r="AH27" s="166">
        <v>-821</v>
      </c>
      <c r="AI27" s="166">
        <v>-1897952</v>
      </c>
      <c r="AJ27" s="166">
        <v>-115498</v>
      </c>
      <c r="AK27" s="166">
        <v>11862823</v>
      </c>
      <c r="AL27" s="166">
        <v>-3482470</v>
      </c>
      <c r="AM27" s="166">
        <v>5607188</v>
      </c>
      <c r="AN27" s="166">
        <v>-80290</v>
      </c>
      <c r="AO27" s="166">
        <v>-6166441</v>
      </c>
      <c r="AP27" s="166">
        <v>0</v>
      </c>
      <c r="AQ27" s="166">
        <v>-1362344</v>
      </c>
      <c r="AR27" s="166">
        <v>-7929912</v>
      </c>
      <c r="AS27" s="166">
        <v>-3339210</v>
      </c>
      <c r="AT27" s="166">
        <v>-5057500</v>
      </c>
      <c r="AU27" s="166">
        <v>-1910970</v>
      </c>
      <c r="AV27" s="166">
        <v>-1703628</v>
      </c>
      <c r="AW27" s="166">
        <v>-2702911</v>
      </c>
      <c r="AX27" s="166">
        <v>-217871</v>
      </c>
      <c r="AY27" s="166">
        <v>-1724993</v>
      </c>
      <c r="AZ27" s="166">
        <v>-1731129</v>
      </c>
      <c r="BA27" s="166">
        <v>-1934150</v>
      </c>
      <c r="BB27" s="166">
        <v>-2165888</v>
      </c>
      <c r="BC27" s="166">
        <v>4138173</v>
      </c>
      <c r="BD27" s="166">
        <v>-5948553</v>
      </c>
      <c r="BE27" s="166">
        <v>-470139</v>
      </c>
      <c r="BF27" s="166">
        <v>-153543</v>
      </c>
      <c r="BG27" s="166">
        <v>-143003</v>
      </c>
      <c r="BH27" s="169">
        <v>-30739125</v>
      </c>
    </row>
  </sheetData>
  <sheetProtection/>
  <mergeCells count="19">
    <mergeCell ref="E2:T2"/>
    <mergeCell ref="E4:T4"/>
    <mergeCell ref="U4:AE4"/>
    <mergeCell ref="R1:T1"/>
    <mergeCell ref="A27:D27"/>
    <mergeCell ref="BF1:BH1"/>
    <mergeCell ref="B9:B10"/>
    <mergeCell ref="B11:B12"/>
    <mergeCell ref="B13:B16"/>
    <mergeCell ref="B17:B20"/>
    <mergeCell ref="B21:B22"/>
    <mergeCell ref="B23:B26"/>
    <mergeCell ref="A4:A6"/>
    <mergeCell ref="BH4:BH6"/>
    <mergeCell ref="B4:B6"/>
    <mergeCell ref="C4:C6"/>
    <mergeCell ref="D4:D6"/>
    <mergeCell ref="AF4:AF6"/>
    <mergeCell ref="AG4:BG4"/>
  </mergeCells>
  <printOptions/>
  <pageMargins left="0.5905511811023623" right="0.5905511811023623" top="0.7874015748031497" bottom="0.3937007874015748" header="0" footer="0"/>
  <pageSetup fitToWidth="0" horizontalDpi="600" verticalDpi="600" orientation="landscape" paperSize="8" scale="65" r:id="rId1"/>
  <headerFooter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showZeros="0" view="pageBreakPreview" zoomScale="60" zoomScaleNormal="90" workbookViewId="0" topLeftCell="A1">
      <selection activeCell="H4" sqref="H4"/>
    </sheetView>
  </sheetViews>
  <sheetFormatPr defaultColWidth="9.140625" defaultRowHeight="15"/>
  <cols>
    <col min="1" max="1" width="4.28125" style="177" customWidth="1"/>
    <col min="2" max="2" width="33.140625" style="177" customWidth="1"/>
    <col min="3" max="3" width="31.7109375" style="177" customWidth="1"/>
    <col min="4" max="11" width="22.140625" style="177" customWidth="1"/>
    <col min="12" max="16384" width="9.140625" style="177" customWidth="1"/>
  </cols>
  <sheetData>
    <row r="1" spans="8:11" ht="37.5" customHeight="1">
      <c r="H1" s="18"/>
      <c r="I1" s="18"/>
      <c r="J1" s="281" t="s">
        <v>351</v>
      </c>
      <c r="K1" s="281"/>
    </row>
    <row r="2" spans="1:11" ht="60" customHeight="1">
      <c r="A2" s="296" t="s">
        <v>61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11" ht="20.25" customHeight="1">
      <c r="A3" s="306" t="s">
        <v>1</v>
      </c>
      <c r="B3" s="306" t="s">
        <v>2</v>
      </c>
      <c r="C3" s="306" t="s">
        <v>3</v>
      </c>
      <c r="D3" s="342" t="s">
        <v>4</v>
      </c>
      <c r="E3" s="343"/>
      <c r="F3" s="343"/>
      <c r="G3" s="344"/>
      <c r="H3" s="342" t="s">
        <v>5</v>
      </c>
      <c r="I3" s="343"/>
      <c r="J3" s="343"/>
      <c r="K3" s="344"/>
    </row>
    <row r="4" spans="1:11" s="175" customFormat="1" ht="20.25" customHeight="1">
      <c r="A4" s="307"/>
      <c r="B4" s="307"/>
      <c r="C4" s="307"/>
      <c r="D4" s="178" t="s">
        <v>159</v>
      </c>
      <c r="E4" s="179" t="s">
        <v>62</v>
      </c>
      <c r="F4" s="179" t="s">
        <v>62</v>
      </c>
      <c r="G4" s="309" t="s">
        <v>8</v>
      </c>
      <c r="H4" s="178" t="s">
        <v>159</v>
      </c>
      <c r="I4" s="179" t="s">
        <v>62</v>
      </c>
      <c r="J4" s="179" t="s">
        <v>62</v>
      </c>
      <c r="K4" s="309" t="s">
        <v>9</v>
      </c>
    </row>
    <row r="5" spans="1:11" s="175" customFormat="1" ht="23.25" customHeight="1">
      <c r="A5" s="307"/>
      <c r="B5" s="307"/>
      <c r="C5" s="307"/>
      <c r="D5" s="178">
        <v>470019</v>
      </c>
      <c r="E5" s="180">
        <v>470057</v>
      </c>
      <c r="F5" s="180">
        <v>470069</v>
      </c>
      <c r="G5" s="309"/>
      <c r="H5" s="178">
        <v>470019</v>
      </c>
      <c r="I5" s="180">
        <v>470057</v>
      </c>
      <c r="J5" s="180">
        <v>470069</v>
      </c>
      <c r="K5" s="309"/>
    </row>
    <row r="6" spans="1:11" s="176" customFormat="1" ht="89.25" customHeight="1">
      <c r="A6" s="308"/>
      <c r="B6" s="308"/>
      <c r="C6" s="308"/>
      <c r="D6" s="181" t="s">
        <v>266</v>
      </c>
      <c r="E6" s="181" t="s">
        <v>64</v>
      </c>
      <c r="F6" s="181" t="s">
        <v>267</v>
      </c>
      <c r="G6" s="309"/>
      <c r="H6" s="181" t="s">
        <v>266</v>
      </c>
      <c r="I6" s="181" t="s">
        <v>64</v>
      </c>
      <c r="J6" s="181" t="s">
        <v>267</v>
      </c>
      <c r="K6" s="309"/>
    </row>
    <row r="7" spans="1:11" ht="25.5">
      <c r="A7" s="182"/>
      <c r="B7" s="183" t="s">
        <v>65</v>
      </c>
      <c r="C7" s="182"/>
      <c r="D7" s="184"/>
      <c r="E7" s="184"/>
      <c r="F7" s="184"/>
      <c r="G7" s="185"/>
      <c r="H7" s="186"/>
      <c r="I7" s="186"/>
      <c r="J7" s="186"/>
      <c r="K7" s="185"/>
    </row>
    <row r="8" spans="1:11" ht="15">
      <c r="A8" s="187" t="s">
        <v>66</v>
      </c>
      <c r="B8" s="188" t="s">
        <v>67</v>
      </c>
      <c r="C8" s="188" t="s">
        <v>67</v>
      </c>
      <c r="D8" s="184">
        <v>-200</v>
      </c>
      <c r="E8" s="184">
        <v>200</v>
      </c>
      <c r="F8" s="184">
        <v>200</v>
      </c>
      <c r="G8" s="185">
        <v>200</v>
      </c>
      <c r="H8" s="186">
        <v>-3687680</v>
      </c>
      <c r="I8" s="186">
        <v>3687680</v>
      </c>
      <c r="J8" s="186">
        <v>3687680</v>
      </c>
      <c r="K8" s="186">
        <v>3687680</v>
      </c>
    </row>
    <row r="9" spans="1:11" ht="15.75">
      <c r="A9" s="345" t="s">
        <v>60</v>
      </c>
      <c r="B9" s="345"/>
      <c r="C9" s="345"/>
      <c r="D9" s="184">
        <v>-200</v>
      </c>
      <c r="E9" s="184">
        <v>200</v>
      </c>
      <c r="F9" s="184">
        <v>200</v>
      </c>
      <c r="G9" s="185">
        <v>200</v>
      </c>
      <c r="H9" s="186">
        <v>-3687680</v>
      </c>
      <c r="I9" s="186">
        <v>3687680</v>
      </c>
      <c r="J9" s="186">
        <v>3687680</v>
      </c>
      <c r="K9" s="186">
        <v>3687680</v>
      </c>
    </row>
  </sheetData>
  <sheetProtection/>
  <mergeCells count="10">
    <mergeCell ref="J1:K1"/>
    <mergeCell ref="A2:K2"/>
    <mergeCell ref="D3:G3"/>
    <mergeCell ref="H3:K3"/>
    <mergeCell ref="A9:C9"/>
    <mergeCell ref="A3:A6"/>
    <mergeCell ref="B3:B6"/>
    <mergeCell ref="C3:C6"/>
    <mergeCell ref="G4:G6"/>
    <mergeCell ref="K4:K6"/>
  </mergeCells>
  <printOptions horizontalCentered="1"/>
  <pageMargins left="0.5905511811023623" right="0.5905511811023623" top="0.7874015748031497" bottom="0.3937007874015748" header="0.5118110236220472" footer="0.5118110236220472"/>
  <pageSetup fitToHeight="0" fitToWidth="0" horizontalDpi="600" verticalDpi="600" orientation="landscape" paperSize="8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S127"/>
  <sheetViews>
    <sheetView showZeros="0" view="pageBreakPreview" zoomScale="70" zoomScaleNormal="90" zoomScaleSheetLayoutView="70" workbookViewId="0" topLeftCell="A1">
      <selection activeCell="E1" sqref="E1:G1"/>
    </sheetView>
  </sheetViews>
  <sheetFormatPr defaultColWidth="9.140625" defaultRowHeight="15"/>
  <cols>
    <col min="1" max="1" width="5.421875" style="90" customWidth="1"/>
    <col min="2" max="2" width="23.7109375" style="90" customWidth="1"/>
    <col min="3" max="3" width="48.57421875" style="90" customWidth="1"/>
    <col min="4" max="4" width="12.57421875" style="91" customWidth="1"/>
    <col min="5" max="5" width="18.00390625" style="92" customWidth="1"/>
    <col min="6" max="6" width="12.57421875" style="93" customWidth="1"/>
    <col min="7" max="7" width="17.8515625" style="94" customWidth="1"/>
    <col min="8" max="71" width="9.140625" style="95" customWidth="1"/>
    <col min="72" max="242" width="9.140625" style="90" customWidth="1"/>
  </cols>
  <sheetData>
    <row r="1" spans="4:8" ht="42.75" customHeight="1">
      <c r="D1" s="96"/>
      <c r="E1" s="364" t="s">
        <v>351</v>
      </c>
      <c r="F1" s="364"/>
      <c r="G1" s="364"/>
      <c r="H1" s="115"/>
    </row>
    <row r="2" spans="1:7" ht="84.75" customHeight="1">
      <c r="A2" s="365" t="s">
        <v>127</v>
      </c>
      <c r="B2" s="365"/>
      <c r="C2" s="365"/>
      <c r="D2" s="365"/>
      <c r="E2" s="365"/>
      <c r="F2" s="365"/>
      <c r="G2" s="365"/>
    </row>
    <row r="3" spans="1:71" s="83" customFormat="1" ht="48.75" customHeight="1">
      <c r="A3" s="348" t="s">
        <v>1</v>
      </c>
      <c r="B3" s="348" t="s">
        <v>128</v>
      </c>
      <c r="C3" s="348" t="s">
        <v>129</v>
      </c>
      <c r="D3" s="362" t="s">
        <v>4</v>
      </c>
      <c r="E3" s="363"/>
      <c r="F3" s="362" t="s">
        <v>5</v>
      </c>
      <c r="G3" s="363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</row>
    <row r="4" spans="1:71" s="84" customFormat="1" ht="18.75" customHeight="1">
      <c r="A4" s="348"/>
      <c r="B4" s="348"/>
      <c r="C4" s="348"/>
      <c r="D4" s="97">
        <v>3</v>
      </c>
      <c r="E4" s="358" t="s">
        <v>8</v>
      </c>
      <c r="F4" s="97">
        <v>3</v>
      </c>
      <c r="G4" s="359" t="s">
        <v>9</v>
      </c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</row>
    <row r="5" spans="1:71" s="84" customFormat="1" ht="21" customHeight="1">
      <c r="A5" s="348"/>
      <c r="B5" s="348"/>
      <c r="C5" s="348"/>
      <c r="D5" s="97">
        <v>470492</v>
      </c>
      <c r="E5" s="358"/>
      <c r="F5" s="97">
        <v>470492</v>
      </c>
      <c r="G5" s="360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</row>
    <row r="6" spans="1:71" s="85" customFormat="1" ht="80.25" customHeight="1">
      <c r="A6" s="348"/>
      <c r="B6" s="348"/>
      <c r="C6" s="348"/>
      <c r="D6" s="98" t="s">
        <v>130</v>
      </c>
      <c r="E6" s="358"/>
      <c r="F6" s="98" t="s">
        <v>130</v>
      </c>
      <c r="G6" s="361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</row>
    <row r="7" spans="1:7" s="86" customFormat="1" ht="19.5" customHeight="1">
      <c r="A7" s="99">
        <v>1</v>
      </c>
      <c r="B7" s="99">
        <v>2</v>
      </c>
      <c r="C7" s="99">
        <v>3</v>
      </c>
      <c r="D7" s="99">
        <v>8</v>
      </c>
      <c r="E7" s="99">
        <v>9</v>
      </c>
      <c r="F7" s="99">
        <v>14</v>
      </c>
      <c r="G7" s="99">
        <v>15</v>
      </c>
    </row>
    <row r="8" spans="1:71" s="87" customFormat="1" ht="21.75" customHeight="1">
      <c r="A8" s="349" t="s">
        <v>66</v>
      </c>
      <c r="B8" s="353" t="s">
        <v>131</v>
      </c>
      <c r="C8" s="100" t="s">
        <v>132</v>
      </c>
      <c r="D8" s="101">
        <v>-80</v>
      </c>
      <c r="E8" s="119">
        <v>-80</v>
      </c>
      <c r="F8" s="120">
        <v>-203360</v>
      </c>
      <c r="G8" s="119">
        <v>-203360</v>
      </c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</row>
    <row r="9" spans="1:71" s="87" customFormat="1" ht="21.75" customHeight="1">
      <c r="A9" s="349"/>
      <c r="B9" s="353"/>
      <c r="C9" s="102" t="s">
        <v>133</v>
      </c>
      <c r="D9" s="101">
        <v>-19</v>
      </c>
      <c r="E9" s="119">
        <v>-19</v>
      </c>
      <c r="F9" s="120">
        <v>-67925</v>
      </c>
      <c r="G9" s="122">
        <v>-67925</v>
      </c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</row>
    <row r="10" spans="1:71" s="87" customFormat="1" ht="30">
      <c r="A10" s="103">
        <v>2</v>
      </c>
      <c r="B10" s="104" t="s">
        <v>134</v>
      </c>
      <c r="C10" s="105" t="s">
        <v>135</v>
      </c>
      <c r="D10" s="106"/>
      <c r="E10" s="119"/>
      <c r="F10" s="120">
        <v>0</v>
      </c>
      <c r="G10" s="122">
        <v>0</v>
      </c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</row>
    <row r="11" spans="1:71" s="87" customFormat="1" ht="36" customHeight="1">
      <c r="A11" s="103">
        <v>3</v>
      </c>
      <c r="B11" s="104" t="s">
        <v>136</v>
      </c>
      <c r="C11" s="105" t="s">
        <v>137</v>
      </c>
      <c r="D11" s="106"/>
      <c r="E11" s="119"/>
      <c r="F11" s="120">
        <v>0</v>
      </c>
      <c r="G11" s="122">
        <v>0</v>
      </c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</row>
    <row r="12" spans="1:71" s="87" customFormat="1" ht="25.5" customHeight="1">
      <c r="A12" s="103">
        <v>4</v>
      </c>
      <c r="B12" s="104" t="s">
        <v>18</v>
      </c>
      <c r="C12" s="105" t="s">
        <v>138</v>
      </c>
      <c r="D12" s="107"/>
      <c r="E12" s="119"/>
      <c r="F12" s="120">
        <v>0</v>
      </c>
      <c r="G12" s="122">
        <v>0</v>
      </c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</row>
    <row r="13" spans="1:71" s="87" customFormat="1" ht="51" customHeight="1">
      <c r="A13" s="103">
        <v>5</v>
      </c>
      <c r="B13" s="104" t="s">
        <v>139</v>
      </c>
      <c r="C13" s="105" t="s">
        <v>140</v>
      </c>
      <c r="D13" s="107"/>
      <c r="E13" s="119"/>
      <c r="F13" s="122">
        <v>0</v>
      </c>
      <c r="G13" s="122">
        <v>0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</row>
    <row r="14" spans="1:71" s="87" customFormat="1" ht="51" customHeight="1">
      <c r="A14" s="350">
        <v>6</v>
      </c>
      <c r="B14" s="105" t="s">
        <v>141</v>
      </c>
      <c r="C14" s="354" t="s">
        <v>142</v>
      </c>
      <c r="D14" s="108"/>
      <c r="E14" s="119"/>
      <c r="F14" s="120">
        <v>0</v>
      </c>
      <c r="G14" s="122">
        <v>0</v>
      </c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</row>
    <row r="15" spans="1:71" s="87" customFormat="1" ht="51" customHeight="1">
      <c r="A15" s="351"/>
      <c r="B15" s="105" t="s">
        <v>143</v>
      </c>
      <c r="C15" s="355"/>
      <c r="D15" s="107"/>
      <c r="E15" s="119"/>
      <c r="F15" s="122">
        <v>0</v>
      </c>
      <c r="G15" s="122">
        <v>0</v>
      </c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</row>
    <row r="16" spans="1:71" s="87" customFormat="1" ht="51" customHeight="1">
      <c r="A16" s="352"/>
      <c r="B16" s="105" t="s">
        <v>144</v>
      </c>
      <c r="C16" s="356"/>
      <c r="D16" s="109"/>
      <c r="E16" s="119"/>
      <c r="F16" s="107">
        <v>0</v>
      </c>
      <c r="G16" s="122">
        <v>0</v>
      </c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</row>
    <row r="17" spans="1:71" s="88" customFormat="1" ht="26.25" customHeight="1">
      <c r="A17" s="357" t="s">
        <v>145</v>
      </c>
      <c r="B17" s="357"/>
      <c r="C17" s="357"/>
      <c r="D17" s="107">
        <v>-99</v>
      </c>
      <c r="E17" s="119">
        <v>-99</v>
      </c>
      <c r="F17" s="122">
        <v>-271285</v>
      </c>
      <c r="G17" s="122">
        <v>-271285</v>
      </c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</row>
    <row r="18" spans="1:71" s="89" customFormat="1" ht="14.25" customHeight="1">
      <c r="A18" s="110"/>
      <c r="B18" s="346" t="s">
        <v>146</v>
      </c>
      <c r="C18" s="347"/>
      <c r="D18" s="111"/>
      <c r="E18" s="124"/>
      <c r="F18" s="93"/>
      <c r="G18" s="125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</row>
    <row r="19" spans="1:4" ht="15">
      <c r="A19" s="112"/>
      <c r="B19" s="113" t="s">
        <v>147</v>
      </c>
      <c r="C19" s="113" t="s">
        <v>132</v>
      </c>
      <c r="D19" s="111"/>
    </row>
    <row r="20" spans="1:4" ht="25.5">
      <c r="A20" s="112"/>
      <c r="B20" s="114" t="s">
        <v>148</v>
      </c>
      <c r="C20" s="114" t="s">
        <v>133</v>
      </c>
      <c r="D20" s="111"/>
    </row>
    <row r="21" spans="1:4" ht="40.5" customHeight="1">
      <c r="A21" s="112"/>
      <c r="B21" s="113" t="s">
        <v>135</v>
      </c>
      <c r="C21" s="102" t="s">
        <v>149</v>
      </c>
      <c r="D21" s="111"/>
    </row>
    <row r="22" spans="1:4" ht="38.25" customHeight="1">
      <c r="A22" s="112"/>
      <c r="B22" s="114" t="s">
        <v>137</v>
      </c>
      <c r="C22" s="102" t="s">
        <v>136</v>
      </c>
      <c r="D22" s="111"/>
    </row>
    <row r="23" spans="1:4" ht="52.5" customHeight="1">
      <c r="A23" s="112"/>
      <c r="B23" s="114" t="s">
        <v>138</v>
      </c>
      <c r="C23" s="114" t="s">
        <v>150</v>
      </c>
      <c r="D23" s="111"/>
    </row>
    <row r="24" spans="1:4" ht="89.25">
      <c r="A24" s="112"/>
      <c r="B24" s="114" t="s">
        <v>140</v>
      </c>
      <c r="C24" s="114" t="s">
        <v>151</v>
      </c>
      <c r="D24" s="111"/>
    </row>
    <row r="25" spans="1:4" ht="45" customHeight="1">
      <c r="A25" s="112"/>
      <c r="B25" s="114" t="s">
        <v>142</v>
      </c>
      <c r="C25" s="102" t="s">
        <v>152</v>
      </c>
      <c r="D25" s="111"/>
    </row>
    <row r="26" spans="1:4" ht="15">
      <c r="A26" s="112"/>
      <c r="B26" s="112"/>
      <c r="C26" s="112"/>
      <c r="D26" s="111"/>
    </row>
    <row r="27" spans="1:4" ht="15">
      <c r="A27" s="112"/>
      <c r="B27" s="112"/>
      <c r="C27" s="112"/>
      <c r="D27" s="111"/>
    </row>
    <row r="28" spans="1:4" ht="15">
      <c r="A28" s="112"/>
      <c r="B28" s="112"/>
      <c r="C28" s="112"/>
      <c r="D28" s="111"/>
    </row>
    <row r="29" spans="1:4" ht="15">
      <c r="A29" s="112"/>
      <c r="B29" s="112"/>
      <c r="C29" s="112"/>
      <c r="D29" s="111"/>
    </row>
    <row r="30" spans="1:4" ht="15">
      <c r="A30" s="112"/>
      <c r="B30" s="112"/>
      <c r="C30" s="112"/>
      <c r="D30" s="111"/>
    </row>
    <row r="31" spans="1:4" ht="15">
      <c r="A31" s="112"/>
      <c r="B31" s="112"/>
      <c r="C31" s="112"/>
      <c r="D31" s="111"/>
    </row>
    <row r="32" spans="1:4" ht="15">
      <c r="A32" s="112"/>
      <c r="B32" s="112"/>
      <c r="C32" s="112"/>
      <c r="D32" s="111"/>
    </row>
    <row r="33" spans="1:4" ht="15">
      <c r="A33" s="112"/>
      <c r="B33" s="112"/>
      <c r="C33" s="112"/>
      <c r="D33" s="111"/>
    </row>
    <row r="34" spans="1:4" ht="15">
      <c r="A34" s="112"/>
      <c r="B34" s="112"/>
      <c r="C34" s="112"/>
      <c r="D34" s="111"/>
    </row>
    <row r="35" spans="1:4" ht="15">
      <c r="A35" s="112"/>
      <c r="B35" s="112"/>
      <c r="C35" s="112"/>
      <c r="D35" s="111"/>
    </row>
    <row r="36" spans="1:4" ht="15">
      <c r="A36" s="112"/>
      <c r="B36" s="112"/>
      <c r="C36" s="112"/>
      <c r="D36" s="111"/>
    </row>
    <row r="37" spans="1:4" ht="15">
      <c r="A37" s="112"/>
      <c r="B37" s="112"/>
      <c r="C37" s="112"/>
      <c r="D37" s="111"/>
    </row>
    <row r="38" spans="1:4" ht="15">
      <c r="A38" s="112"/>
      <c r="B38" s="112"/>
      <c r="C38" s="112"/>
      <c r="D38" s="111"/>
    </row>
    <row r="39" spans="1:4" ht="15">
      <c r="A39" s="112"/>
      <c r="B39" s="112"/>
      <c r="C39" s="112"/>
      <c r="D39" s="111"/>
    </row>
    <row r="40" spans="1:4" ht="15">
      <c r="A40" s="112"/>
      <c r="B40" s="112"/>
      <c r="C40" s="112"/>
      <c r="D40" s="111"/>
    </row>
    <row r="41" spans="1:4" ht="15">
      <c r="A41" s="112"/>
      <c r="B41" s="112"/>
      <c r="C41" s="112"/>
      <c r="D41" s="111"/>
    </row>
    <row r="42" spans="1:4" ht="15">
      <c r="A42" s="112"/>
      <c r="B42" s="112"/>
      <c r="C42" s="112"/>
      <c r="D42" s="111"/>
    </row>
    <row r="43" spans="1:4" ht="15">
      <c r="A43" s="112"/>
      <c r="B43" s="112"/>
      <c r="C43" s="112"/>
      <c r="D43" s="111"/>
    </row>
    <row r="44" spans="1:4" ht="15">
      <c r="A44" s="112"/>
      <c r="B44" s="112"/>
      <c r="C44" s="112"/>
      <c r="D44" s="111"/>
    </row>
    <row r="45" spans="1:4" ht="15">
      <c r="A45" s="112"/>
      <c r="B45" s="112"/>
      <c r="C45" s="112"/>
      <c r="D45" s="111"/>
    </row>
    <row r="46" spans="1:4" ht="15">
      <c r="A46" s="112"/>
      <c r="B46" s="112"/>
      <c r="C46" s="112"/>
      <c r="D46" s="111"/>
    </row>
    <row r="47" spans="1:4" ht="15">
      <c r="A47" s="112"/>
      <c r="B47" s="112"/>
      <c r="C47" s="112"/>
      <c r="D47" s="111"/>
    </row>
    <row r="48" spans="1:4" ht="15">
      <c r="A48" s="112"/>
      <c r="B48" s="112"/>
      <c r="C48" s="112"/>
      <c r="D48" s="111"/>
    </row>
    <row r="49" spans="1:4" ht="15">
      <c r="A49" s="112"/>
      <c r="B49" s="112"/>
      <c r="C49" s="112"/>
      <c r="D49" s="111"/>
    </row>
    <row r="50" spans="1:4" ht="15">
      <c r="A50" s="112"/>
      <c r="B50" s="112"/>
      <c r="C50" s="112"/>
      <c r="D50" s="111"/>
    </row>
    <row r="51" spans="1:4" ht="15">
      <c r="A51" s="112"/>
      <c r="B51" s="112"/>
      <c r="C51" s="112"/>
      <c r="D51" s="111"/>
    </row>
    <row r="52" spans="1:4" ht="15">
      <c r="A52" s="112"/>
      <c r="B52" s="112"/>
      <c r="C52" s="112"/>
      <c r="D52" s="111"/>
    </row>
    <row r="53" spans="1:4" ht="15">
      <c r="A53" s="112"/>
      <c r="B53" s="112"/>
      <c r="C53" s="112"/>
      <c r="D53" s="111"/>
    </row>
    <row r="54" spans="1:4" ht="15">
      <c r="A54" s="112"/>
      <c r="B54" s="112"/>
      <c r="C54" s="112"/>
      <c r="D54" s="111"/>
    </row>
    <row r="55" spans="1:4" ht="15">
      <c r="A55" s="112"/>
      <c r="B55" s="112"/>
      <c r="C55" s="112"/>
      <c r="D55" s="111"/>
    </row>
    <row r="56" spans="1:4" ht="15">
      <c r="A56" s="112"/>
      <c r="B56" s="112"/>
      <c r="C56" s="112"/>
      <c r="D56" s="111"/>
    </row>
    <row r="57" spans="1:4" ht="15">
      <c r="A57" s="112"/>
      <c r="B57" s="112"/>
      <c r="C57" s="112"/>
      <c r="D57" s="111"/>
    </row>
    <row r="58" spans="1:4" ht="15">
      <c r="A58" s="112"/>
      <c r="B58" s="112"/>
      <c r="C58" s="112"/>
      <c r="D58" s="111"/>
    </row>
    <row r="59" spans="1:4" ht="15">
      <c r="A59" s="112"/>
      <c r="B59" s="112"/>
      <c r="C59" s="112"/>
      <c r="D59" s="111"/>
    </row>
    <row r="60" spans="1:4" ht="15">
      <c r="A60" s="112"/>
      <c r="B60" s="112"/>
      <c r="C60" s="112"/>
      <c r="D60" s="111"/>
    </row>
    <row r="61" spans="1:4" ht="15">
      <c r="A61" s="112"/>
      <c r="B61" s="112"/>
      <c r="C61" s="112"/>
      <c r="D61" s="111"/>
    </row>
    <row r="62" spans="1:4" ht="15">
      <c r="A62" s="112"/>
      <c r="B62" s="112"/>
      <c r="C62" s="112"/>
      <c r="D62" s="111"/>
    </row>
    <row r="63" spans="1:4" ht="15">
      <c r="A63" s="112"/>
      <c r="B63" s="112"/>
      <c r="C63" s="112"/>
      <c r="D63" s="111"/>
    </row>
    <row r="64" spans="1:4" ht="15">
      <c r="A64" s="112"/>
      <c r="B64" s="112"/>
      <c r="C64" s="112"/>
      <c r="D64" s="111"/>
    </row>
    <row r="65" spans="1:4" ht="15">
      <c r="A65" s="112"/>
      <c r="B65" s="112"/>
      <c r="C65" s="112"/>
      <c r="D65" s="111"/>
    </row>
    <row r="66" spans="1:4" ht="15">
      <c r="A66" s="112"/>
      <c r="B66" s="112"/>
      <c r="C66" s="112"/>
      <c r="D66" s="111"/>
    </row>
    <row r="67" spans="1:4" ht="15">
      <c r="A67" s="112"/>
      <c r="B67" s="112"/>
      <c r="C67" s="112"/>
      <c r="D67" s="111"/>
    </row>
    <row r="68" spans="1:4" ht="15">
      <c r="A68" s="112"/>
      <c r="B68" s="112"/>
      <c r="C68" s="112"/>
      <c r="D68" s="111"/>
    </row>
    <row r="69" spans="1:4" ht="15">
      <c r="A69" s="112"/>
      <c r="B69" s="112"/>
      <c r="C69" s="112"/>
      <c r="D69" s="111"/>
    </row>
    <row r="70" spans="1:4" ht="15">
      <c r="A70" s="112"/>
      <c r="B70" s="112"/>
      <c r="C70" s="112"/>
      <c r="D70" s="111"/>
    </row>
    <row r="71" spans="1:4" ht="15">
      <c r="A71" s="112"/>
      <c r="B71" s="112"/>
      <c r="C71" s="112"/>
      <c r="D71" s="111"/>
    </row>
    <row r="72" spans="1:4" ht="15">
      <c r="A72" s="112"/>
      <c r="B72" s="112"/>
      <c r="C72" s="112"/>
      <c r="D72" s="111"/>
    </row>
    <row r="73" spans="1:4" ht="15">
      <c r="A73" s="112"/>
      <c r="B73" s="112"/>
      <c r="C73" s="112"/>
      <c r="D73" s="111"/>
    </row>
    <row r="74" spans="1:4" ht="15">
      <c r="A74" s="112"/>
      <c r="B74" s="112"/>
      <c r="C74" s="112"/>
      <c r="D74" s="111"/>
    </row>
    <row r="75" spans="1:4" ht="15">
      <c r="A75" s="112"/>
      <c r="B75" s="112"/>
      <c r="C75" s="112"/>
      <c r="D75" s="111"/>
    </row>
    <row r="76" spans="1:4" ht="15">
      <c r="A76" s="112"/>
      <c r="B76" s="112"/>
      <c r="C76" s="112"/>
      <c r="D76" s="111"/>
    </row>
    <row r="77" spans="1:4" ht="15">
      <c r="A77" s="112"/>
      <c r="B77" s="112"/>
      <c r="C77" s="112"/>
      <c r="D77" s="111"/>
    </row>
    <row r="78" spans="1:4" ht="15">
      <c r="A78" s="112"/>
      <c r="B78" s="112"/>
      <c r="C78" s="112"/>
      <c r="D78" s="111"/>
    </row>
    <row r="79" spans="1:4" ht="15">
      <c r="A79" s="112"/>
      <c r="B79" s="112"/>
      <c r="C79" s="112"/>
      <c r="D79" s="111"/>
    </row>
    <row r="80" spans="1:4" ht="15">
      <c r="A80" s="112"/>
      <c r="B80" s="112"/>
      <c r="C80" s="112"/>
      <c r="D80" s="111"/>
    </row>
    <row r="81" spans="1:4" ht="15">
      <c r="A81" s="112"/>
      <c r="B81" s="112"/>
      <c r="C81" s="112"/>
      <c r="D81" s="111"/>
    </row>
    <row r="82" spans="1:4" ht="15">
      <c r="A82" s="112"/>
      <c r="B82" s="112"/>
      <c r="C82" s="112"/>
      <c r="D82" s="111"/>
    </row>
    <row r="83" spans="1:4" ht="15">
      <c r="A83" s="112"/>
      <c r="B83" s="112"/>
      <c r="C83" s="112"/>
      <c r="D83" s="111"/>
    </row>
    <row r="84" spans="1:4" ht="15">
      <c r="A84" s="112"/>
      <c r="B84" s="112"/>
      <c r="C84" s="112"/>
      <c r="D84" s="111"/>
    </row>
    <row r="85" spans="1:4" ht="15">
      <c r="A85" s="112"/>
      <c r="B85" s="112"/>
      <c r="C85" s="112"/>
      <c r="D85" s="111"/>
    </row>
    <row r="86" spans="1:4" ht="15">
      <c r="A86" s="112"/>
      <c r="B86" s="112"/>
      <c r="C86" s="112"/>
      <c r="D86" s="111"/>
    </row>
    <row r="87" spans="1:4" ht="15">
      <c r="A87" s="112"/>
      <c r="B87" s="112"/>
      <c r="C87" s="112"/>
      <c r="D87" s="111"/>
    </row>
    <row r="88" spans="1:4" ht="15">
      <c r="A88" s="112"/>
      <c r="B88" s="112"/>
      <c r="C88" s="112"/>
      <c r="D88" s="111"/>
    </row>
    <row r="89" spans="1:4" ht="15">
      <c r="A89" s="112"/>
      <c r="B89" s="112"/>
      <c r="C89" s="112"/>
      <c r="D89" s="111"/>
    </row>
    <row r="90" spans="1:4" ht="15">
      <c r="A90" s="112"/>
      <c r="B90" s="112"/>
      <c r="C90" s="112"/>
      <c r="D90" s="111"/>
    </row>
    <row r="91" spans="1:4" ht="15">
      <c r="A91" s="112"/>
      <c r="B91" s="112"/>
      <c r="C91" s="112"/>
      <c r="D91" s="111"/>
    </row>
    <row r="92" spans="1:4" ht="15">
      <c r="A92" s="112"/>
      <c r="B92" s="112"/>
      <c r="C92" s="112"/>
      <c r="D92" s="111"/>
    </row>
    <row r="93" spans="1:4" ht="15">
      <c r="A93" s="112"/>
      <c r="B93" s="112"/>
      <c r="C93" s="112"/>
      <c r="D93" s="111"/>
    </row>
    <row r="94" spans="1:4" ht="15">
      <c r="A94" s="112"/>
      <c r="B94" s="112"/>
      <c r="C94" s="112"/>
      <c r="D94" s="111"/>
    </row>
    <row r="95" spans="1:4" ht="15">
      <c r="A95" s="112"/>
      <c r="B95" s="112"/>
      <c r="C95" s="112"/>
      <c r="D95" s="111"/>
    </row>
    <row r="96" spans="1:4" ht="15">
      <c r="A96" s="112"/>
      <c r="B96" s="112"/>
      <c r="C96" s="112"/>
      <c r="D96" s="111"/>
    </row>
    <row r="97" spans="1:4" ht="15">
      <c r="A97" s="112"/>
      <c r="B97" s="112"/>
      <c r="C97" s="112"/>
      <c r="D97" s="111"/>
    </row>
    <row r="98" spans="1:4" ht="15">
      <c r="A98" s="112"/>
      <c r="B98" s="112"/>
      <c r="C98" s="112"/>
      <c r="D98" s="111"/>
    </row>
    <row r="99" spans="1:4" ht="15">
      <c r="A99" s="112"/>
      <c r="B99" s="112"/>
      <c r="C99" s="112"/>
      <c r="D99" s="111"/>
    </row>
    <row r="100" spans="1:4" ht="15">
      <c r="A100" s="112"/>
      <c r="B100" s="112"/>
      <c r="C100" s="112"/>
      <c r="D100" s="111"/>
    </row>
    <row r="101" spans="1:4" ht="15">
      <c r="A101" s="112"/>
      <c r="B101" s="112"/>
      <c r="C101" s="112"/>
      <c r="D101" s="111"/>
    </row>
    <row r="102" spans="1:4" ht="15">
      <c r="A102" s="112"/>
      <c r="B102" s="112"/>
      <c r="C102" s="112"/>
      <c r="D102" s="111"/>
    </row>
    <row r="103" spans="1:4" ht="15">
      <c r="A103" s="112"/>
      <c r="B103" s="112"/>
      <c r="C103" s="112"/>
      <c r="D103" s="111"/>
    </row>
    <row r="104" spans="1:4" ht="15">
      <c r="A104" s="112"/>
      <c r="B104" s="112"/>
      <c r="C104" s="112"/>
      <c r="D104" s="111"/>
    </row>
    <row r="105" spans="1:4" ht="15">
      <c r="A105" s="112"/>
      <c r="B105" s="112"/>
      <c r="C105" s="112"/>
      <c r="D105" s="111"/>
    </row>
    <row r="106" spans="1:4" ht="15">
      <c r="A106" s="112"/>
      <c r="B106" s="112"/>
      <c r="C106" s="112"/>
      <c r="D106" s="111"/>
    </row>
    <row r="107" spans="1:4" ht="15">
      <c r="A107" s="112"/>
      <c r="B107" s="112"/>
      <c r="C107" s="112"/>
      <c r="D107" s="111"/>
    </row>
    <row r="108" spans="1:4" ht="15">
      <c r="A108" s="112"/>
      <c r="B108" s="112"/>
      <c r="C108" s="112"/>
      <c r="D108" s="111"/>
    </row>
    <row r="109" spans="1:4" ht="15">
      <c r="A109" s="112"/>
      <c r="B109" s="112"/>
      <c r="C109" s="112"/>
      <c r="D109" s="111"/>
    </row>
    <row r="110" spans="1:4" ht="15">
      <c r="A110" s="112"/>
      <c r="B110" s="112"/>
      <c r="C110" s="112"/>
      <c r="D110" s="111"/>
    </row>
    <row r="111" spans="1:4" ht="15">
      <c r="A111" s="112"/>
      <c r="B111" s="112"/>
      <c r="C111" s="112"/>
      <c r="D111" s="111"/>
    </row>
    <row r="112" spans="1:4" ht="15">
      <c r="A112" s="112"/>
      <c r="B112" s="112"/>
      <c r="C112" s="112"/>
      <c r="D112" s="111"/>
    </row>
    <row r="113" spans="1:4" ht="15">
      <c r="A113" s="112"/>
      <c r="B113" s="112"/>
      <c r="C113" s="112"/>
      <c r="D113" s="111"/>
    </row>
    <row r="114" spans="1:4" ht="15">
      <c r="A114" s="112"/>
      <c r="B114" s="112"/>
      <c r="C114" s="112"/>
      <c r="D114" s="111"/>
    </row>
    <row r="115" spans="1:4" ht="15">
      <c r="A115" s="112"/>
      <c r="B115" s="112"/>
      <c r="C115" s="112"/>
      <c r="D115" s="111"/>
    </row>
    <row r="116" spans="1:4" ht="15">
      <c r="A116" s="112"/>
      <c r="B116" s="112"/>
      <c r="C116" s="112"/>
      <c r="D116" s="111"/>
    </row>
    <row r="117" spans="1:4" ht="15">
      <c r="A117" s="112"/>
      <c r="B117" s="112"/>
      <c r="C117" s="112"/>
      <c r="D117" s="111"/>
    </row>
    <row r="118" spans="1:4" ht="15">
      <c r="A118" s="112"/>
      <c r="B118" s="112"/>
      <c r="C118" s="112"/>
      <c r="D118" s="111"/>
    </row>
    <row r="119" spans="1:4" ht="15">
      <c r="A119" s="112"/>
      <c r="B119" s="112"/>
      <c r="C119" s="112"/>
      <c r="D119" s="111"/>
    </row>
    <row r="120" spans="1:4" ht="15">
      <c r="A120" s="112"/>
      <c r="B120" s="112"/>
      <c r="C120" s="112"/>
      <c r="D120" s="111"/>
    </row>
    <row r="121" spans="1:4" ht="15">
      <c r="A121" s="112"/>
      <c r="B121" s="112"/>
      <c r="C121" s="112"/>
      <c r="D121" s="111"/>
    </row>
    <row r="122" spans="1:4" ht="15">
      <c r="A122" s="112"/>
      <c r="B122" s="112"/>
      <c r="C122" s="112"/>
      <c r="D122" s="111"/>
    </row>
    <row r="123" spans="1:4" ht="15">
      <c r="A123" s="112"/>
      <c r="B123" s="112"/>
      <c r="C123" s="112"/>
      <c r="D123" s="111"/>
    </row>
    <row r="124" spans="1:4" ht="15">
      <c r="A124" s="112"/>
      <c r="B124" s="112"/>
      <c r="C124" s="112"/>
      <c r="D124" s="111"/>
    </row>
    <row r="125" spans="1:3" ht="15">
      <c r="A125" s="112"/>
      <c r="B125" s="112"/>
      <c r="C125" s="112"/>
    </row>
    <row r="126" spans="1:3" ht="15">
      <c r="A126" s="112"/>
      <c r="B126" s="112"/>
      <c r="C126" s="112"/>
    </row>
    <row r="127" spans="1:3" ht="15">
      <c r="A127" s="112"/>
      <c r="B127" s="112"/>
      <c r="C127" s="112"/>
    </row>
  </sheetData>
  <sheetProtection/>
  <mergeCells count="15">
    <mergeCell ref="E4:E6"/>
    <mergeCell ref="G4:G6"/>
    <mergeCell ref="D3:E3"/>
    <mergeCell ref="E1:G1"/>
    <mergeCell ref="F3:G3"/>
    <mergeCell ref="A2:G2"/>
    <mergeCell ref="B18:C18"/>
    <mergeCell ref="A3:A6"/>
    <mergeCell ref="A8:A9"/>
    <mergeCell ref="A14:A16"/>
    <mergeCell ref="B3:B6"/>
    <mergeCell ref="B8:B9"/>
    <mergeCell ref="C3:C6"/>
    <mergeCell ref="C14:C16"/>
    <mergeCell ref="A17:C17"/>
  </mergeCells>
  <printOptions horizontalCentered="1"/>
  <pageMargins left="0.11811023622047245" right="0.11811023622047245" top="0.7480314960629921" bottom="0.7480314960629921" header="0.31496062992125984" footer="0.31496062992125984"/>
  <pageSetup fitToHeight="0" fitToWidth="0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53"/>
  <sheetViews>
    <sheetView view="pageBreakPreview" zoomScale="70" zoomScaleNormal="77" zoomScaleSheetLayoutView="70" workbookViewId="0" topLeftCell="A1">
      <selection activeCell="V8" sqref="V8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33.7109375" style="0" customWidth="1"/>
    <col min="4" max="4" width="12.28125" style="0" hidden="1" customWidth="1"/>
    <col min="5" max="6" width="10.421875" style="0" customWidth="1"/>
    <col min="7" max="7" width="11.57421875" style="0" customWidth="1"/>
    <col min="8" max="8" width="11.00390625" style="0" customWidth="1"/>
    <col min="11" max="16" width="10.140625" style="0" customWidth="1"/>
    <col min="17" max="18" width="10.421875" style="0" customWidth="1"/>
    <col min="19" max="19" width="12.28125" style="0" customWidth="1"/>
    <col min="20" max="21" width="11.28125" style="0" customWidth="1"/>
    <col min="22" max="22" width="12.8515625" style="0" customWidth="1"/>
    <col min="23" max="32" width="11.28125" style="0" customWidth="1"/>
    <col min="33" max="33" width="12.421875" style="0" customWidth="1"/>
    <col min="34" max="34" width="13.57421875" style="0" customWidth="1"/>
    <col min="35" max="35" width="0.9921875" style="0" customWidth="1"/>
    <col min="36" max="36" width="9.140625" style="0" customWidth="1"/>
  </cols>
  <sheetData>
    <row r="1" spans="9:34" ht="45.75" customHeight="1">
      <c r="I1" s="77"/>
      <c r="J1" s="77"/>
      <c r="K1" s="77"/>
      <c r="L1" s="366" t="s">
        <v>351</v>
      </c>
      <c r="M1" s="366"/>
      <c r="N1" s="366"/>
      <c r="O1" s="366"/>
      <c r="P1" s="366"/>
      <c r="Q1" s="77"/>
      <c r="R1" s="77"/>
      <c r="S1" s="77"/>
      <c r="T1" s="77"/>
      <c r="U1" s="77"/>
      <c r="V1" s="77"/>
      <c r="AH1" s="23"/>
    </row>
    <row r="2" spans="1:34" ht="60.75" customHeight="1">
      <c r="A2" s="8"/>
      <c r="B2" s="8"/>
      <c r="C2" s="8"/>
      <c r="D2" s="8"/>
      <c r="E2" s="367" t="s">
        <v>153</v>
      </c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4" spans="1:34" ht="15.75" customHeight="1">
      <c r="A4" s="371" t="s">
        <v>154</v>
      </c>
      <c r="B4" s="373" t="s">
        <v>155</v>
      </c>
      <c r="C4" s="373" t="s">
        <v>156</v>
      </c>
      <c r="D4" s="376" t="s">
        <v>157</v>
      </c>
      <c r="E4" s="368" t="s">
        <v>4</v>
      </c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276"/>
      <c r="R4" s="78"/>
      <c r="S4" s="79"/>
      <c r="T4" s="368" t="s">
        <v>5</v>
      </c>
      <c r="U4" s="369"/>
      <c r="V4" s="369"/>
      <c r="W4" s="369"/>
      <c r="X4" s="369"/>
      <c r="Y4" s="369"/>
      <c r="Z4" s="369"/>
      <c r="AA4" s="369"/>
      <c r="AB4" s="369" t="s">
        <v>5</v>
      </c>
      <c r="AC4" s="369"/>
      <c r="AD4" s="369"/>
      <c r="AE4" s="369"/>
      <c r="AF4" s="369"/>
      <c r="AG4" s="369"/>
      <c r="AH4" s="370"/>
    </row>
    <row r="5" spans="1:34" s="49" customFormat="1" ht="15" customHeight="1">
      <c r="A5" s="372"/>
      <c r="B5" s="374"/>
      <c r="C5" s="374"/>
      <c r="D5" s="377"/>
      <c r="E5" s="51" t="s">
        <v>62</v>
      </c>
      <c r="F5" s="51" t="s">
        <v>62</v>
      </c>
      <c r="G5" s="51" t="s">
        <v>62</v>
      </c>
      <c r="H5" s="51" t="s">
        <v>158</v>
      </c>
      <c r="I5" s="51" t="s">
        <v>158</v>
      </c>
      <c r="J5" s="51" t="s">
        <v>62</v>
      </c>
      <c r="K5" s="51" t="s">
        <v>62</v>
      </c>
      <c r="L5" s="51" t="s">
        <v>159</v>
      </c>
      <c r="M5" s="51" t="s">
        <v>63</v>
      </c>
      <c r="N5" s="51" t="s">
        <v>63</v>
      </c>
      <c r="O5" s="51" t="s">
        <v>6</v>
      </c>
      <c r="P5" s="51" t="s">
        <v>63</v>
      </c>
      <c r="Q5" s="51" t="s">
        <v>160</v>
      </c>
      <c r="R5" s="51" t="s">
        <v>161</v>
      </c>
      <c r="S5" s="379" t="s">
        <v>354</v>
      </c>
      <c r="T5" s="51" t="s">
        <v>62</v>
      </c>
      <c r="U5" s="51" t="s">
        <v>62</v>
      </c>
      <c r="V5" s="51" t="s">
        <v>62</v>
      </c>
      <c r="W5" s="51" t="s">
        <v>158</v>
      </c>
      <c r="X5" s="51" t="s">
        <v>158</v>
      </c>
      <c r="Y5" s="51" t="s">
        <v>62</v>
      </c>
      <c r="Z5" s="51" t="s">
        <v>62</v>
      </c>
      <c r="AA5" s="51" t="s">
        <v>159</v>
      </c>
      <c r="AB5" s="51" t="s">
        <v>63</v>
      </c>
      <c r="AC5" s="51" t="s">
        <v>63</v>
      </c>
      <c r="AD5" s="51" t="s">
        <v>6</v>
      </c>
      <c r="AE5" s="51" t="s">
        <v>63</v>
      </c>
      <c r="AF5" s="51" t="s">
        <v>160</v>
      </c>
      <c r="AG5" s="51" t="s">
        <v>161</v>
      </c>
      <c r="AH5" s="382" t="s">
        <v>355</v>
      </c>
    </row>
    <row r="6" spans="1:34" s="49" customFormat="1" ht="15">
      <c r="A6" s="372"/>
      <c r="B6" s="374"/>
      <c r="C6" s="374"/>
      <c r="D6" s="377"/>
      <c r="E6" s="51">
        <v>470065</v>
      </c>
      <c r="F6" s="51">
        <v>470041</v>
      </c>
      <c r="G6" s="51">
        <v>470044</v>
      </c>
      <c r="H6" s="51">
        <v>470032</v>
      </c>
      <c r="I6" s="51">
        <v>470071</v>
      </c>
      <c r="J6" s="51">
        <v>470019</v>
      </c>
      <c r="K6" s="51">
        <v>470074</v>
      </c>
      <c r="L6" s="51">
        <v>470061</v>
      </c>
      <c r="M6" s="51">
        <v>470002</v>
      </c>
      <c r="N6" s="51">
        <v>470006</v>
      </c>
      <c r="O6" s="51">
        <v>470050</v>
      </c>
      <c r="P6" s="51">
        <v>470131</v>
      </c>
      <c r="Q6" s="51">
        <v>470014</v>
      </c>
      <c r="R6" s="51">
        <v>470111</v>
      </c>
      <c r="S6" s="380"/>
      <c r="T6" s="51">
        <v>470065</v>
      </c>
      <c r="U6" s="51">
        <v>470041</v>
      </c>
      <c r="V6" s="51">
        <v>470044</v>
      </c>
      <c r="W6" s="51">
        <v>470032</v>
      </c>
      <c r="X6" s="51">
        <v>470071</v>
      </c>
      <c r="Y6" s="51">
        <v>470019</v>
      </c>
      <c r="Z6" s="51">
        <v>470074</v>
      </c>
      <c r="AA6" s="51">
        <v>470061</v>
      </c>
      <c r="AB6" s="51">
        <v>470002</v>
      </c>
      <c r="AC6" s="51">
        <v>470006</v>
      </c>
      <c r="AD6" s="51">
        <v>470050</v>
      </c>
      <c r="AE6" s="51">
        <v>470131</v>
      </c>
      <c r="AF6" s="51">
        <v>470014</v>
      </c>
      <c r="AG6" s="51">
        <v>470111</v>
      </c>
      <c r="AH6" s="383"/>
    </row>
    <row r="7" spans="1:34" s="49" customFormat="1" ht="55.5" customHeight="1">
      <c r="A7" s="372"/>
      <c r="B7" s="375"/>
      <c r="C7" s="375"/>
      <c r="D7" s="378"/>
      <c r="E7" s="52" t="s">
        <v>162</v>
      </c>
      <c r="F7" s="53" t="s">
        <v>163</v>
      </c>
      <c r="G7" s="53" t="s">
        <v>356</v>
      </c>
      <c r="H7" s="53" t="s">
        <v>164</v>
      </c>
      <c r="I7" s="53" t="s">
        <v>165</v>
      </c>
      <c r="J7" s="53" t="s">
        <v>166</v>
      </c>
      <c r="K7" s="53" t="s">
        <v>167</v>
      </c>
      <c r="L7" s="53" t="s">
        <v>168</v>
      </c>
      <c r="M7" s="53" t="s">
        <v>169</v>
      </c>
      <c r="N7" s="53" t="s">
        <v>170</v>
      </c>
      <c r="O7" s="53" t="s">
        <v>171</v>
      </c>
      <c r="P7" s="53" t="s">
        <v>172</v>
      </c>
      <c r="Q7" s="53" t="s">
        <v>173</v>
      </c>
      <c r="R7" s="53" t="s">
        <v>174</v>
      </c>
      <c r="S7" s="381"/>
      <c r="T7" s="52" t="s">
        <v>162</v>
      </c>
      <c r="U7" s="53" t="s">
        <v>163</v>
      </c>
      <c r="V7" s="53" t="s">
        <v>356</v>
      </c>
      <c r="W7" s="53" t="s">
        <v>164</v>
      </c>
      <c r="X7" s="53" t="s">
        <v>165</v>
      </c>
      <c r="Y7" s="53" t="s">
        <v>166</v>
      </c>
      <c r="Z7" s="53" t="s">
        <v>167</v>
      </c>
      <c r="AA7" s="53" t="s">
        <v>168</v>
      </c>
      <c r="AB7" s="53" t="s">
        <v>169</v>
      </c>
      <c r="AC7" s="53" t="s">
        <v>170</v>
      </c>
      <c r="AD7" s="53" t="s">
        <v>171</v>
      </c>
      <c r="AE7" s="53" t="s">
        <v>172</v>
      </c>
      <c r="AF7" s="53" t="s">
        <v>173</v>
      </c>
      <c r="AG7" s="53" t="s">
        <v>174</v>
      </c>
      <c r="AH7" s="384"/>
    </row>
    <row r="8" spans="1:34" s="49" customFormat="1" ht="22.5" customHeight="1">
      <c r="A8" s="54"/>
      <c r="B8" s="55" t="s">
        <v>175</v>
      </c>
      <c r="C8" s="50"/>
      <c r="D8" s="56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80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80"/>
    </row>
    <row r="9" spans="1:34" s="49" customFormat="1" ht="13.5" customHeight="1">
      <c r="A9" s="57">
        <v>1</v>
      </c>
      <c r="B9" s="58" t="s">
        <v>10</v>
      </c>
      <c r="C9" s="59" t="s">
        <v>10</v>
      </c>
      <c r="D9" s="57">
        <v>4209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81">
        <v>0</v>
      </c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82">
        <v>0</v>
      </c>
    </row>
    <row r="10" spans="1:34" s="49" customFormat="1" ht="63.75">
      <c r="A10" s="61">
        <v>2</v>
      </c>
      <c r="B10" s="62" t="s">
        <v>12</v>
      </c>
      <c r="C10" s="63" t="s">
        <v>176</v>
      </c>
      <c r="D10" s="61">
        <v>4128</v>
      </c>
      <c r="E10" s="60"/>
      <c r="F10" s="60"/>
      <c r="G10" s="60"/>
      <c r="H10" s="60"/>
      <c r="I10" s="60"/>
      <c r="J10" s="60">
        <v>160</v>
      </c>
      <c r="K10" s="60"/>
      <c r="L10" s="60">
        <v>54</v>
      </c>
      <c r="M10" s="60"/>
      <c r="N10" s="60">
        <v>243</v>
      </c>
      <c r="O10" s="60">
        <v>-1</v>
      </c>
      <c r="P10" s="60"/>
      <c r="Q10" s="60"/>
      <c r="R10" s="60">
        <v>1000</v>
      </c>
      <c r="S10" s="81">
        <v>1456</v>
      </c>
      <c r="T10" s="60"/>
      <c r="U10" s="60"/>
      <c r="V10" s="60"/>
      <c r="W10" s="60"/>
      <c r="X10" s="60"/>
      <c r="Y10" s="60">
        <v>2780956</v>
      </c>
      <c r="Z10" s="60"/>
      <c r="AA10" s="60">
        <v>957684</v>
      </c>
      <c r="AB10" s="60"/>
      <c r="AC10" s="60">
        <v>6269751</v>
      </c>
      <c r="AD10" s="60">
        <v>-13466</v>
      </c>
      <c r="AE10" s="60"/>
      <c r="AF10" s="60"/>
      <c r="AG10" s="60">
        <v>55739660</v>
      </c>
      <c r="AH10" s="82">
        <v>65734585</v>
      </c>
    </row>
    <row r="11" spans="1:34" s="49" customFormat="1" ht="13.5" customHeight="1">
      <c r="A11" s="64">
        <v>3</v>
      </c>
      <c r="B11" s="62" t="s">
        <v>177</v>
      </c>
      <c r="C11" s="63" t="s">
        <v>178</v>
      </c>
      <c r="D11" s="61">
        <v>4101</v>
      </c>
      <c r="E11" s="60"/>
      <c r="F11" s="60"/>
      <c r="G11" s="60"/>
      <c r="H11" s="60"/>
      <c r="I11" s="60"/>
      <c r="J11" s="60"/>
      <c r="K11" s="60"/>
      <c r="L11" s="60">
        <v>6</v>
      </c>
      <c r="M11" s="60"/>
      <c r="N11" s="60"/>
      <c r="O11" s="60"/>
      <c r="P11" s="60"/>
      <c r="Q11" s="60"/>
      <c r="R11" s="60"/>
      <c r="S11" s="81">
        <v>6</v>
      </c>
      <c r="T11" s="60"/>
      <c r="U11" s="60"/>
      <c r="V11" s="60"/>
      <c r="W11" s="60"/>
      <c r="X11" s="60"/>
      <c r="Y11" s="60"/>
      <c r="Z11" s="60"/>
      <c r="AA11" s="60">
        <v>46633</v>
      </c>
      <c r="AB11" s="60"/>
      <c r="AC11" s="60"/>
      <c r="AD11" s="60"/>
      <c r="AE11" s="60"/>
      <c r="AF11" s="60"/>
      <c r="AG11" s="60"/>
      <c r="AH11" s="82">
        <v>46633</v>
      </c>
    </row>
    <row r="12" spans="1:34" s="49" customFormat="1" ht="13.5" customHeight="1">
      <c r="A12" s="65">
        <v>4</v>
      </c>
      <c r="B12" s="66" t="s">
        <v>14</v>
      </c>
      <c r="C12" s="63" t="s">
        <v>14</v>
      </c>
      <c r="D12" s="57">
        <v>4210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81">
        <v>0</v>
      </c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82">
        <v>0</v>
      </c>
    </row>
    <row r="13" spans="1:34" s="49" customFormat="1" ht="13.5" customHeight="1">
      <c r="A13" s="57">
        <v>5</v>
      </c>
      <c r="B13" s="66" t="s">
        <v>16</v>
      </c>
      <c r="C13" s="63" t="s">
        <v>16</v>
      </c>
      <c r="D13" s="57">
        <v>4120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81">
        <v>0</v>
      </c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82">
        <v>0</v>
      </c>
    </row>
    <row r="14" spans="1:34" s="49" customFormat="1" ht="13.5" customHeight="1">
      <c r="A14" s="61">
        <v>6</v>
      </c>
      <c r="B14" s="62" t="s">
        <v>17</v>
      </c>
      <c r="C14" s="63" t="s">
        <v>179</v>
      </c>
      <c r="D14" s="61">
        <v>4212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>
        <v>40</v>
      </c>
      <c r="S14" s="81">
        <v>40</v>
      </c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>
        <v>7876912</v>
      </c>
      <c r="AH14" s="82">
        <v>7876912</v>
      </c>
    </row>
    <row r="15" spans="1:34" s="49" customFormat="1" ht="13.5" customHeight="1">
      <c r="A15" s="67">
        <v>7</v>
      </c>
      <c r="B15" s="62" t="s">
        <v>17</v>
      </c>
      <c r="C15" s="63" t="s">
        <v>180</v>
      </c>
      <c r="D15" s="61">
        <v>4202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>
        <v>200</v>
      </c>
      <c r="S15" s="81">
        <v>200</v>
      </c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>
        <v>173857810</v>
      </c>
      <c r="AH15" s="82">
        <v>173857810</v>
      </c>
    </row>
    <row r="16" spans="1:34" s="49" customFormat="1" ht="13.5" customHeight="1">
      <c r="A16" s="65">
        <v>8</v>
      </c>
      <c r="B16" s="66" t="s">
        <v>181</v>
      </c>
      <c r="C16" s="63" t="s">
        <v>181</v>
      </c>
      <c r="D16" s="57">
        <v>4116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81">
        <v>0</v>
      </c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82">
        <v>0</v>
      </c>
    </row>
    <row r="17" spans="1:34" s="49" customFormat="1" ht="13.5" customHeight="1">
      <c r="A17" s="65">
        <v>9</v>
      </c>
      <c r="B17" s="66" t="s">
        <v>79</v>
      </c>
      <c r="C17" s="63" t="s">
        <v>182</v>
      </c>
      <c r="D17" s="57">
        <v>4214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81">
        <v>0</v>
      </c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82">
        <v>0</v>
      </c>
    </row>
    <row r="18" spans="1:34" s="49" customFormat="1" ht="13.5" customHeight="1">
      <c r="A18" s="61">
        <v>10</v>
      </c>
      <c r="B18" s="62" t="s">
        <v>80</v>
      </c>
      <c r="C18" s="63" t="s">
        <v>183</v>
      </c>
      <c r="D18" s="61">
        <v>4216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81">
        <v>0</v>
      </c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82">
        <v>0</v>
      </c>
    </row>
    <row r="19" spans="1:34" s="49" customFormat="1" ht="13.5" customHeight="1">
      <c r="A19" s="61">
        <v>11</v>
      </c>
      <c r="B19" s="62" t="s">
        <v>80</v>
      </c>
      <c r="C19" s="63" t="s">
        <v>184</v>
      </c>
      <c r="D19" s="61">
        <v>4217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81">
        <v>0</v>
      </c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82">
        <v>0</v>
      </c>
    </row>
    <row r="20" spans="1:34" s="49" customFormat="1" ht="13.5" customHeight="1">
      <c r="A20" s="61">
        <v>12</v>
      </c>
      <c r="B20" s="62" t="s">
        <v>80</v>
      </c>
      <c r="C20" s="63" t="s">
        <v>185</v>
      </c>
      <c r="D20" s="61">
        <v>4218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81">
        <v>0</v>
      </c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82">
        <v>0</v>
      </c>
    </row>
    <row r="21" spans="1:34" s="49" customFormat="1" ht="13.5" customHeight="1">
      <c r="A21" s="65">
        <v>13</v>
      </c>
      <c r="B21" s="66" t="s">
        <v>23</v>
      </c>
      <c r="C21" s="63" t="s">
        <v>23</v>
      </c>
      <c r="D21" s="57">
        <v>4118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81">
        <v>0</v>
      </c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82">
        <v>0</v>
      </c>
    </row>
    <row r="22" spans="1:34" s="49" customFormat="1" ht="13.5" customHeight="1">
      <c r="A22" s="65">
        <v>14</v>
      </c>
      <c r="B22" s="66" t="s">
        <v>24</v>
      </c>
      <c r="C22" s="63" t="s">
        <v>24</v>
      </c>
      <c r="D22" s="57">
        <v>4121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81">
        <v>0</v>
      </c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82">
        <v>0</v>
      </c>
    </row>
    <row r="23" spans="1:34" s="49" customFormat="1" ht="13.5" customHeight="1">
      <c r="A23" s="68">
        <v>15</v>
      </c>
      <c r="B23" s="62" t="s">
        <v>83</v>
      </c>
      <c r="C23" s="63" t="s">
        <v>83</v>
      </c>
      <c r="D23" s="61">
        <v>4122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81">
        <v>0</v>
      </c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82">
        <v>0</v>
      </c>
    </row>
    <row r="24" spans="1:34" s="49" customFormat="1" ht="13.5" customHeight="1">
      <c r="A24" s="57">
        <v>16</v>
      </c>
      <c r="B24" s="66" t="s">
        <v>26</v>
      </c>
      <c r="C24" s="63" t="s">
        <v>186</v>
      </c>
      <c r="D24" s="57">
        <v>4221</v>
      </c>
      <c r="E24" s="60"/>
      <c r="F24" s="60"/>
      <c r="G24" s="60"/>
      <c r="H24" s="60"/>
      <c r="I24" s="60"/>
      <c r="J24" s="60"/>
      <c r="K24" s="60"/>
      <c r="L24" s="60">
        <v>41</v>
      </c>
      <c r="M24" s="60"/>
      <c r="N24" s="60">
        <v>146</v>
      </c>
      <c r="O24" s="60"/>
      <c r="P24" s="60"/>
      <c r="Q24" s="60"/>
      <c r="R24" s="60"/>
      <c r="S24" s="81">
        <v>187</v>
      </c>
      <c r="T24" s="60"/>
      <c r="U24" s="60"/>
      <c r="V24" s="60"/>
      <c r="W24" s="60"/>
      <c r="X24" s="60"/>
      <c r="Y24" s="60"/>
      <c r="Z24" s="60"/>
      <c r="AA24" s="60">
        <v>1062383</v>
      </c>
      <c r="AB24" s="60"/>
      <c r="AC24" s="60">
        <v>3853534</v>
      </c>
      <c r="AD24" s="60"/>
      <c r="AE24" s="60"/>
      <c r="AF24" s="60"/>
      <c r="AG24" s="60"/>
      <c r="AH24" s="82">
        <v>4915917</v>
      </c>
    </row>
    <row r="25" spans="1:34" s="49" customFormat="1" ht="13.5" customHeight="1">
      <c r="A25" s="57">
        <v>17</v>
      </c>
      <c r="B25" s="69" t="s">
        <v>26</v>
      </c>
      <c r="C25" s="70" t="s">
        <v>187</v>
      </c>
      <c r="D25" s="57">
        <v>4222</v>
      </c>
      <c r="E25" s="60">
        <v>121</v>
      </c>
      <c r="F25" s="60"/>
      <c r="G25" s="60">
        <v>63</v>
      </c>
      <c r="H25" s="60"/>
      <c r="I25" s="60"/>
      <c r="J25" s="60">
        <v>135</v>
      </c>
      <c r="K25" s="60">
        <v>78</v>
      </c>
      <c r="L25" s="60"/>
      <c r="M25" s="60">
        <v>128</v>
      </c>
      <c r="N25" s="60"/>
      <c r="O25" s="60"/>
      <c r="P25" s="60">
        <v>192</v>
      </c>
      <c r="Q25" s="60"/>
      <c r="R25" s="60">
        <v>-87</v>
      </c>
      <c r="S25" s="81">
        <v>630</v>
      </c>
      <c r="T25" s="60">
        <v>19801980</v>
      </c>
      <c r="U25" s="60"/>
      <c r="V25" s="60">
        <v>9690174</v>
      </c>
      <c r="W25" s="60"/>
      <c r="X25" s="60"/>
      <c r="Y25" s="60">
        <v>21364950</v>
      </c>
      <c r="Z25" s="60">
        <v>12021821</v>
      </c>
      <c r="AA25" s="60"/>
      <c r="AB25" s="60">
        <v>19801982</v>
      </c>
      <c r="AC25" s="60"/>
      <c r="AD25" s="60"/>
      <c r="AE25" s="60">
        <v>29702970</v>
      </c>
      <c r="AF25" s="60"/>
      <c r="AG25" s="60">
        <v>36908512</v>
      </c>
      <c r="AH25" s="82">
        <v>149292389</v>
      </c>
    </row>
    <row r="26" spans="1:34" s="49" customFormat="1" ht="13.5" customHeight="1">
      <c r="A26" s="71">
        <v>18</v>
      </c>
      <c r="B26" s="66" t="s">
        <v>188</v>
      </c>
      <c r="C26" s="63" t="s">
        <v>188</v>
      </c>
      <c r="D26" s="57">
        <v>4103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>
        <v>-2000</v>
      </c>
      <c r="S26" s="81">
        <v>-2000</v>
      </c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>
        <v>-88587640</v>
      </c>
      <c r="AH26" s="82">
        <v>-88587640</v>
      </c>
    </row>
    <row r="27" spans="1:34" s="49" customFormat="1" ht="13.5" customHeight="1">
      <c r="A27" s="65">
        <v>19</v>
      </c>
      <c r="B27" s="66" t="s">
        <v>28</v>
      </c>
      <c r="C27" s="63" t="s">
        <v>28</v>
      </c>
      <c r="D27" s="57">
        <v>4114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>
        <v>160</v>
      </c>
      <c r="S27" s="81">
        <v>160</v>
      </c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>
        <v>10804813</v>
      </c>
      <c r="AH27" s="82">
        <v>10804813</v>
      </c>
    </row>
    <row r="28" spans="1:34" s="49" customFormat="1" ht="13.5" customHeight="1">
      <c r="A28" s="71">
        <v>20</v>
      </c>
      <c r="B28" s="66" t="s">
        <v>30</v>
      </c>
      <c r="C28" s="63" t="s">
        <v>30</v>
      </c>
      <c r="D28" s="57">
        <v>4107</v>
      </c>
      <c r="E28" s="60"/>
      <c r="F28" s="60"/>
      <c r="G28" s="60"/>
      <c r="H28" s="60"/>
      <c r="I28" s="60"/>
      <c r="J28" s="60"/>
      <c r="K28" s="60">
        <v>-468</v>
      </c>
      <c r="L28" s="60">
        <v>101</v>
      </c>
      <c r="M28" s="60"/>
      <c r="N28" s="60"/>
      <c r="O28" s="60"/>
      <c r="P28" s="60"/>
      <c r="Q28" s="60"/>
      <c r="R28" s="60">
        <v>-750</v>
      </c>
      <c r="S28" s="81">
        <v>-1117</v>
      </c>
      <c r="T28" s="60"/>
      <c r="U28" s="60"/>
      <c r="V28" s="60"/>
      <c r="W28" s="60"/>
      <c r="X28" s="60"/>
      <c r="Y28" s="60"/>
      <c r="Z28" s="60">
        <v>-24303805</v>
      </c>
      <c r="AA28" s="60">
        <v>2174585</v>
      </c>
      <c r="AB28" s="60"/>
      <c r="AC28" s="60"/>
      <c r="AD28" s="60"/>
      <c r="AE28" s="60"/>
      <c r="AF28" s="60"/>
      <c r="AG28" s="60">
        <v>-12487508</v>
      </c>
      <c r="AH28" s="82">
        <v>-34616728</v>
      </c>
    </row>
    <row r="29" spans="1:34" s="49" customFormat="1" ht="13.5" customHeight="1">
      <c r="A29" s="65">
        <v>21</v>
      </c>
      <c r="B29" s="66" t="s">
        <v>31</v>
      </c>
      <c r="C29" s="63" t="s">
        <v>31</v>
      </c>
      <c r="D29" s="57">
        <v>4105</v>
      </c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>
        <v>100</v>
      </c>
      <c r="S29" s="81">
        <v>100</v>
      </c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>
        <v>24359876</v>
      </c>
      <c r="AH29" s="82">
        <v>24359876</v>
      </c>
    </row>
    <row r="30" spans="1:34" s="49" customFormat="1" ht="13.5" customHeight="1">
      <c r="A30" s="71">
        <v>22</v>
      </c>
      <c r="B30" s="66" t="s">
        <v>189</v>
      </c>
      <c r="C30" s="63" t="s">
        <v>189</v>
      </c>
      <c r="D30" s="57">
        <v>4094</v>
      </c>
      <c r="E30" s="60"/>
      <c r="F30" s="60"/>
      <c r="G30" s="60"/>
      <c r="H30" s="60">
        <v>-29</v>
      </c>
      <c r="I30" s="60"/>
      <c r="J30" s="60"/>
      <c r="K30" s="60">
        <v>176</v>
      </c>
      <c r="L30" s="60"/>
      <c r="M30" s="60"/>
      <c r="N30" s="60"/>
      <c r="O30" s="60"/>
      <c r="P30" s="60"/>
      <c r="Q30" s="60"/>
      <c r="R30" s="60">
        <v>-318</v>
      </c>
      <c r="S30" s="81">
        <v>-171</v>
      </c>
      <c r="T30" s="60"/>
      <c r="U30" s="60"/>
      <c r="V30" s="60"/>
      <c r="W30" s="60">
        <v>-1587696</v>
      </c>
      <c r="X30" s="60"/>
      <c r="Y30" s="60"/>
      <c r="Z30" s="60">
        <v>21893967</v>
      </c>
      <c r="AA30" s="60"/>
      <c r="AB30" s="60"/>
      <c r="AC30" s="60"/>
      <c r="AD30" s="60"/>
      <c r="AE30" s="60"/>
      <c r="AF30" s="60"/>
      <c r="AG30" s="60">
        <v>-19044749</v>
      </c>
      <c r="AH30" s="82">
        <v>1261522</v>
      </c>
    </row>
    <row r="31" spans="1:34" s="49" customFormat="1" ht="13.5" customHeight="1">
      <c r="A31" s="65">
        <v>23</v>
      </c>
      <c r="B31" s="66" t="s">
        <v>32</v>
      </c>
      <c r="C31" s="63" t="s">
        <v>32</v>
      </c>
      <c r="D31" s="57">
        <v>4123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>
        <v>-20</v>
      </c>
      <c r="S31" s="81">
        <v>-20</v>
      </c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>
        <v>188793</v>
      </c>
      <c r="AH31" s="82">
        <v>188793</v>
      </c>
    </row>
    <row r="32" spans="1:34" s="49" customFormat="1" ht="13.5" customHeight="1">
      <c r="A32" s="57">
        <v>24</v>
      </c>
      <c r="B32" s="66" t="s">
        <v>36</v>
      </c>
      <c r="C32" s="63" t="s">
        <v>190</v>
      </c>
      <c r="D32" s="57">
        <v>4137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>
        <v>-250</v>
      </c>
      <c r="S32" s="81">
        <v>-250</v>
      </c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>
        <v>-30663713</v>
      </c>
      <c r="AH32" s="82">
        <v>-30663713</v>
      </c>
    </row>
    <row r="33" spans="1:34" s="49" customFormat="1" ht="13.5" customHeight="1">
      <c r="A33" s="57">
        <v>25</v>
      </c>
      <c r="B33" s="66" t="s">
        <v>36</v>
      </c>
      <c r="C33" s="63" t="s">
        <v>191</v>
      </c>
      <c r="D33" s="57">
        <v>4135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>
        <v>430</v>
      </c>
      <c r="S33" s="81">
        <v>430</v>
      </c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>
        <v>28661607</v>
      </c>
      <c r="AH33" s="82">
        <v>28661607</v>
      </c>
    </row>
    <row r="34" spans="1:34" s="49" customFormat="1" ht="13.5" customHeight="1">
      <c r="A34" s="57">
        <v>26</v>
      </c>
      <c r="B34" s="66" t="s">
        <v>192</v>
      </c>
      <c r="C34" s="63" t="s">
        <v>193</v>
      </c>
      <c r="D34" s="57">
        <v>4227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>
        <v>-20</v>
      </c>
      <c r="S34" s="81">
        <v>-20</v>
      </c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>
        <v>2578298</v>
      </c>
      <c r="AH34" s="82">
        <v>2578298</v>
      </c>
    </row>
    <row r="35" spans="1:34" s="49" customFormat="1" ht="13.5" customHeight="1">
      <c r="A35" s="65">
        <v>27</v>
      </c>
      <c r="B35" s="66" t="s">
        <v>38</v>
      </c>
      <c r="C35" s="63" t="s">
        <v>39</v>
      </c>
      <c r="D35" s="57">
        <v>4129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>
        <v>0</v>
      </c>
      <c r="S35" s="81">
        <v>0</v>
      </c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>
        <v>2433127</v>
      </c>
      <c r="AH35" s="82">
        <v>2433127</v>
      </c>
    </row>
    <row r="36" spans="1:34" s="49" customFormat="1" ht="13.5" customHeight="1">
      <c r="A36" s="65">
        <v>28</v>
      </c>
      <c r="B36" s="66" t="s">
        <v>40</v>
      </c>
      <c r="C36" s="63" t="s">
        <v>40</v>
      </c>
      <c r="D36" s="57">
        <v>4112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>
        <v>500</v>
      </c>
      <c r="S36" s="81">
        <v>500</v>
      </c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>
        <v>40085755</v>
      </c>
      <c r="AH36" s="82">
        <v>40085755</v>
      </c>
    </row>
    <row r="37" spans="1:34" s="49" customFormat="1" ht="13.5" customHeight="1">
      <c r="A37" s="65">
        <v>29</v>
      </c>
      <c r="B37" s="66" t="s">
        <v>104</v>
      </c>
      <c r="C37" s="63" t="s">
        <v>104</v>
      </c>
      <c r="D37" s="57">
        <v>4095</v>
      </c>
      <c r="E37" s="60"/>
      <c r="F37" s="60"/>
      <c r="G37" s="60"/>
      <c r="H37" s="60"/>
      <c r="I37" s="60"/>
      <c r="J37" s="60"/>
      <c r="K37" s="60"/>
      <c r="L37" s="60"/>
      <c r="M37" s="60"/>
      <c r="N37" s="60">
        <v>165</v>
      </c>
      <c r="O37" s="60"/>
      <c r="P37" s="60"/>
      <c r="Q37" s="60"/>
      <c r="R37" s="60"/>
      <c r="S37" s="81">
        <v>165</v>
      </c>
      <c r="T37" s="60"/>
      <c r="U37" s="60"/>
      <c r="V37" s="60"/>
      <c r="W37" s="60"/>
      <c r="X37" s="60"/>
      <c r="Y37" s="60"/>
      <c r="Z37" s="60"/>
      <c r="AA37" s="60"/>
      <c r="AB37" s="60"/>
      <c r="AC37" s="60">
        <v>3369530</v>
      </c>
      <c r="AD37" s="60"/>
      <c r="AE37" s="60"/>
      <c r="AF37" s="60"/>
      <c r="AG37" s="60"/>
      <c r="AH37" s="82">
        <v>3369530</v>
      </c>
    </row>
    <row r="38" spans="1:34" s="49" customFormat="1" ht="13.5" customHeight="1">
      <c r="A38" s="68">
        <v>30</v>
      </c>
      <c r="B38" s="62" t="s">
        <v>42</v>
      </c>
      <c r="C38" s="63" t="s">
        <v>42</v>
      </c>
      <c r="D38" s="61">
        <v>4109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>
        <v>200</v>
      </c>
      <c r="S38" s="81">
        <v>200</v>
      </c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>
        <v>9378030</v>
      </c>
      <c r="AH38" s="82">
        <v>9378030</v>
      </c>
    </row>
    <row r="39" spans="1:34" s="49" customFormat="1" ht="13.5" customHeight="1">
      <c r="A39" s="65">
        <v>31</v>
      </c>
      <c r="B39" s="66" t="s">
        <v>43</v>
      </c>
      <c r="C39" s="63" t="s">
        <v>43</v>
      </c>
      <c r="D39" s="57">
        <v>4125</v>
      </c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>
        <v>180</v>
      </c>
      <c r="S39" s="81">
        <v>180</v>
      </c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>
        <v>28328728</v>
      </c>
      <c r="AH39" s="82">
        <v>28328728</v>
      </c>
    </row>
    <row r="40" spans="1:34" s="49" customFormat="1" ht="13.5" customHeight="1">
      <c r="A40" s="65">
        <v>32</v>
      </c>
      <c r="B40" s="66" t="s">
        <v>44</v>
      </c>
      <c r="C40" s="66" t="s">
        <v>44</v>
      </c>
      <c r="D40" s="57">
        <v>4113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>
        <v>130</v>
      </c>
      <c r="S40" s="81">
        <v>130</v>
      </c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>
        <v>2549953</v>
      </c>
      <c r="AH40" s="82">
        <v>2549953</v>
      </c>
    </row>
    <row r="41" spans="1:34" s="49" customFormat="1" ht="13.5" customHeight="1">
      <c r="A41" s="68">
        <v>33</v>
      </c>
      <c r="B41" s="62" t="s">
        <v>47</v>
      </c>
      <c r="C41" s="63" t="s">
        <v>194</v>
      </c>
      <c r="D41" s="61">
        <v>4229</v>
      </c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81">
        <v>0</v>
      </c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82">
        <v>0</v>
      </c>
    </row>
    <row r="42" spans="1:34" s="49" customFormat="1" ht="13.5" customHeight="1">
      <c r="A42" s="65">
        <v>34</v>
      </c>
      <c r="B42" s="66" t="s">
        <v>120</v>
      </c>
      <c r="C42" s="63" t="s">
        <v>120</v>
      </c>
      <c r="D42" s="57">
        <v>4097</v>
      </c>
      <c r="E42" s="60"/>
      <c r="F42" s="60"/>
      <c r="G42" s="60"/>
      <c r="H42" s="60"/>
      <c r="I42" s="60"/>
      <c r="J42" s="60">
        <v>8</v>
      </c>
      <c r="K42" s="60"/>
      <c r="L42" s="60">
        <v>61</v>
      </c>
      <c r="M42" s="60"/>
      <c r="N42" s="60">
        <v>299</v>
      </c>
      <c r="O42" s="60"/>
      <c r="P42" s="60"/>
      <c r="Q42" s="60">
        <v>-16</v>
      </c>
      <c r="R42" s="60"/>
      <c r="S42" s="81">
        <v>352</v>
      </c>
      <c r="T42" s="60"/>
      <c r="U42" s="60"/>
      <c r="V42" s="60"/>
      <c r="W42" s="60"/>
      <c r="X42" s="60"/>
      <c r="Y42" s="60">
        <v>177018</v>
      </c>
      <c r="Z42" s="60"/>
      <c r="AA42" s="60">
        <v>1928214</v>
      </c>
      <c r="AB42" s="60"/>
      <c r="AC42" s="60">
        <v>8027154</v>
      </c>
      <c r="AD42" s="60"/>
      <c r="AE42" s="60"/>
      <c r="AF42" s="60">
        <v>-494722</v>
      </c>
      <c r="AG42" s="60"/>
      <c r="AH42" s="82">
        <v>9637664</v>
      </c>
    </row>
    <row r="43" spans="1:34" s="49" customFormat="1" ht="13.5" customHeight="1">
      <c r="A43" s="65">
        <v>35</v>
      </c>
      <c r="B43" s="66" t="s">
        <v>53</v>
      </c>
      <c r="C43" s="63" t="s">
        <v>53</v>
      </c>
      <c r="D43" s="57">
        <v>4106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>
        <v>300</v>
      </c>
      <c r="S43" s="81">
        <v>300</v>
      </c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>
        <v>17697900</v>
      </c>
      <c r="AH43" s="82">
        <v>17697900</v>
      </c>
    </row>
    <row r="44" spans="1:34" s="49" customFormat="1" ht="13.5" customHeight="1">
      <c r="A44" s="68">
        <v>36</v>
      </c>
      <c r="B44" s="66" t="s">
        <v>54</v>
      </c>
      <c r="C44" s="63" t="s">
        <v>54</v>
      </c>
      <c r="D44" s="57">
        <v>4110</v>
      </c>
      <c r="E44" s="60"/>
      <c r="F44" s="60"/>
      <c r="G44" s="60"/>
      <c r="H44" s="60"/>
      <c r="I44" s="60"/>
      <c r="J44" s="60">
        <v>161</v>
      </c>
      <c r="K44" s="60">
        <v>-235</v>
      </c>
      <c r="L44" s="60">
        <v>43</v>
      </c>
      <c r="M44" s="60"/>
      <c r="N44" s="60">
        <v>-2</v>
      </c>
      <c r="O44" s="60"/>
      <c r="P44" s="60"/>
      <c r="Q44" s="60"/>
      <c r="R44" s="60">
        <v>-173</v>
      </c>
      <c r="S44" s="81">
        <v>-206</v>
      </c>
      <c r="T44" s="60"/>
      <c r="U44" s="60"/>
      <c r="V44" s="60"/>
      <c r="W44" s="60"/>
      <c r="X44" s="60"/>
      <c r="Y44" s="60">
        <v>4238118</v>
      </c>
      <c r="Z44" s="60">
        <v>-13647399</v>
      </c>
      <c r="AA44" s="60">
        <v>1362957</v>
      </c>
      <c r="AB44" s="60"/>
      <c r="AC44" s="60">
        <v>-71869</v>
      </c>
      <c r="AD44" s="60"/>
      <c r="AE44" s="60"/>
      <c r="AF44" s="60"/>
      <c r="AG44" s="60">
        <v>-5314474</v>
      </c>
      <c r="AH44" s="82">
        <v>-13432666</v>
      </c>
    </row>
    <row r="45" spans="1:34" s="49" customFormat="1" ht="13.5" customHeight="1">
      <c r="A45" s="65">
        <v>37</v>
      </c>
      <c r="B45" s="62" t="s">
        <v>55</v>
      </c>
      <c r="C45" s="63" t="s">
        <v>55</v>
      </c>
      <c r="D45" s="61">
        <v>4126</v>
      </c>
      <c r="E45" s="60"/>
      <c r="F45" s="60"/>
      <c r="G45" s="60"/>
      <c r="H45" s="60"/>
      <c r="I45" s="60"/>
      <c r="J45" s="60">
        <v>16</v>
      </c>
      <c r="K45" s="60"/>
      <c r="L45" s="60"/>
      <c r="M45" s="60"/>
      <c r="N45" s="60"/>
      <c r="O45" s="60"/>
      <c r="P45" s="60"/>
      <c r="Q45" s="60"/>
      <c r="R45" s="60">
        <v>-1050</v>
      </c>
      <c r="S45" s="81">
        <v>-1034</v>
      </c>
      <c r="T45" s="60"/>
      <c r="U45" s="60"/>
      <c r="V45" s="60"/>
      <c r="W45" s="60"/>
      <c r="X45" s="60"/>
      <c r="Y45" s="60">
        <v>296982</v>
      </c>
      <c r="Z45" s="60"/>
      <c r="AA45" s="60"/>
      <c r="AB45" s="60"/>
      <c r="AC45" s="60"/>
      <c r="AD45" s="60"/>
      <c r="AE45" s="60"/>
      <c r="AF45" s="60"/>
      <c r="AG45" s="60">
        <v>-41067338</v>
      </c>
      <c r="AH45" s="82">
        <v>-40770355</v>
      </c>
    </row>
    <row r="46" spans="1:34" s="49" customFormat="1" ht="13.5" customHeight="1">
      <c r="A46" s="65">
        <v>38</v>
      </c>
      <c r="B46" s="66" t="s">
        <v>56</v>
      </c>
      <c r="C46" s="63" t="s">
        <v>56</v>
      </c>
      <c r="D46" s="57">
        <v>4127</v>
      </c>
      <c r="E46" s="60"/>
      <c r="F46" s="60">
        <v>-1</v>
      </c>
      <c r="G46" s="60"/>
      <c r="H46" s="60"/>
      <c r="I46" s="60"/>
      <c r="J46" s="60">
        <v>481</v>
      </c>
      <c r="K46" s="60"/>
      <c r="L46" s="60">
        <v>104</v>
      </c>
      <c r="M46" s="60"/>
      <c r="N46" s="60">
        <v>97</v>
      </c>
      <c r="O46" s="60"/>
      <c r="P46" s="60"/>
      <c r="Q46" s="60"/>
      <c r="R46" s="60">
        <v>-1955</v>
      </c>
      <c r="S46" s="81">
        <v>-1274</v>
      </c>
      <c r="T46" s="60"/>
      <c r="U46" s="60">
        <v>-33622</v>
      </c>
      <c r="V46" s="60"/>
      <c r="W46" s="60"/>
      <c r="X46" s="60"/>
      <c r="Y46" s="60">
        <v>12146267</v>
      </c>
      <c r="Z46" s="60"/>
      <c r="AA46" s="60">
        <v>2368534</v>
      </c>
      <c r="AB46" s="60"/>
      <c r="AC46" s="60">
        <v>3232507</v>
      </c>
      <c r="AD46" s="60"/>
      <c r="AE46" s="60"/>
      <c r="AF46" s="60"/>
      <c r="AG46" s="60">
        <v>-162782215</v>
      </c>
      <c r="AH46" s="82">
        <v>-145068528</v>
      </c>
    </row>
    <row r="47" spans="1:34" s="49" customFormat="1" ht="13.5" customHeight="1">
      <c r="A47" s="68">
        <v>39</v>
      </c>
      <c r="B47" s="66" t="s">
        <v>192</v>
      </c>
      <c r="C47" s="63" t="s">
        <v>195</v>
      </c>
      <c r="D47" s="57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>
        <v>15</v>
      </c>
      <c r="S47" s="81">
        <v>15</v>
      </c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>
        <v>294225</v>
      </c>
      <c r="AH47" s="82">
        <v>294225</v>
      </c>
    </row>
    <row r="48" spans="1:34" s="49" customFormat="1" ht="13.5" customHeight="1">
      <c r="A48" s="65">
        <v>40</v>
      </c>
      <c r="B48" s="62" t="s">
        <v>196</v>
      </c>
      <c r="C48" s="63" t="s">
        <v>196</v>
      </c>
      <c r="D48" s="61">
        <v>4098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>
        <v>55</v>
      </c>
      <c r="S48" s="81">
        <v>55</v>
      </c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>
        <v>8663927</v>
      </c>
      <c r="AH48" s="82">
        <v>8663927</v>
      </c>
    </row>
    <row r="49" spans="1:34" s="49" customFormat="1" ht="13.5" customHeight="1">
      <c r="A49" s="65">
        <v>41</v>
      </c>
      <c r="B49" s="66" t="s">
        <v>58</v>
      </c>
      <c r="C49" s="63" t="s">
        <v>58</v>
      </c>
      <c r="D49" s="57">
        <v>4111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>
        <v>150</v>
      </c>
      <c r="S49" s="81">
        <v>150</v>
      </c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>
        <v>11771126</v>
      </c>
      <c r="AH49" s="82">
        <v>11771126</v>
      </c>
    </row>
    <row r="50" spans="1:34" s="49" customFormat="1" ht="13.5" customHeight="1">
      <c r="A50" s="68">
        <v>42</v>
      </c>
      <c r="B50" s="66" t="s">
        <v>197</v>
      </c>
      <c r="C50" s="63" t="s">
        <v>197</v>
      </c>
      <c r="D50" s="57">
        <v>4108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>
        <v>60</v>
      </c>
      <c r="S50" s="81">
        <v>60</v>
      </c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>
        <v>5166775</v>
      </c>
      <c r="AH50" s="82">
        <v>5166775</v>
      </c>
    </row>
    <row r="51" spans="1:34" s="49" customFormat="1" ht="13.5" customHeight="1">
      <c r="A51" s="65">
        <v>43</v>
      </c>
      <c r="B51" s="66" t="s">
        <v>67</v>
      </c>
      <c r="C51" s="63" t="s">
        <v>67</v>
      </c>
      <c r="D51" s="57">
        <v>4100</v>
      </c>
      <c r="E51" s="60"/>
      <c r="F51" s="60"/>
      <c r="G51" s="60"/>
      <c r="H51" s="60"/>
      <c r="I51" s="60">
        <v>44</v>
      </c>
      <c r="J51" s="60">
        <v>-100</v>
      </c>
      <c r="K51" s="60"/>
      <c r="L51" s="60"/>
      <c r="M51" s="60"/>
      <c r="N51" s="60"/>
      <c r="O51" s="60"/>
      <c r="P51" s="60"/>
      <c r="Q51" s="60"/>
      <c r="R51" s="60"/>
      <c r="S51" s="81">
        <v>-56</v>
      </c>
      <c r="T51" s="60"/>
      <c r="U51" s="60"/>
      <c r="V51" s="60"/>
      <c r="W51" s="60"/>
      <c r="X51" s="60">
        <v>2868766</v>
      </c>
      <c r="Y51" s="60">
        <v>-2868766</v>
      </c>
      <c r="Z51" s="60"/>
      <c r="AA51" s="60"/>
      <c r="AB51" s="60"/>
      <c r="AC51" s="60"/>
      <c r="AD51" s="60"/>
      <c r="AE51" s="60"/>
      <c r="AF51" s="60"/>
      <c r="AG51" s="60"/>
      <c r="AH51" s="82">
        <v>0</v>
      </c>
    </row>
    <row r="52" spans="1:34" s="49" customFormat="1" ht="13.5" customHeight="1">
      <c r="A52" s="65">
        <v>44</v>
      </c>
      <c r="B52" s="66" t="s">
        <v>19</v>
      </c>
      <c r="C52" s="63" t="s">
        <v>198</v>
      </c>
      <c r="D52" s="57">
        <v>4190</v>
      </c>
      <c r="E52" s="72"/>
      <c r="F52" s="72"/>
      <c r="G52" s="72"/>
      <c r="H52" s="72"/>
      <c r="I52" s="60"/>
      <c r="J52" s="72"/>
      <c r="K52" s="72"/>
      <c r="L52" s="72"/>
      <c r="M52" s="72"/>
      <c r="N52" s="72"/>
      <c r="O52" s="72"/>
      <c r="P52" s="72"/>
      <c r="Q52" s="72"/>
      <c r="R52" s="72"/>
      <c r="S52" s="81">
        <v>0</v>
      </c>
      <c r="T52" s="72"/>
      <c r="U52" s="72"/>
      <c r="V52" s="72"/>
      <c r="W52" s="72"/>
      <c r="X52" s="60"/>
      <c r="Y52" s="72"/>
      <c r="Z52" s="72"/>
      <c r="AA52" s="72"/>
      <c r="AB52" s="72"/>
      <c r="AC52" s="72"/>
      <c r="AD52" s="72"/>
      <c r="AE52" s="72"/>
      <c r="AF52" s="72"/>
      <c r="AG52" s="72"/>
      <c r="AH52" s="82">
        <v>0</v>
      </c>
    </row>
    <row r="53" spans="1:34" s="49" customFormat="1" ht="15">
      <c r="A53" s="73"/>
      <c r="B53" s="74" t="s">
        <v>199</v>
      </c>
      <c r="C53" s="75"/>
      <c r="D53" s="75"/>
      <c r="E53" s="76">
        <v>121</v>
      </c>
      <c r="F53" s="76">
        <v>-1</v>
      </c>
      <c r="G53" s="76">
        <v>63</v>
      </c>
      <c r="H53" s="76">
        <v>-29</v>
      </c>
      <c r="I53" s="76">
        <v>44</v>
      </c>
      <c r="J53" s="76">
        <v>861</v>
      </c>
      <c r="K53" s="76">
        <v>-449</v>
      </c>
      <c r="L53" s="76">
        <v>410</v>
      </c>
      <c r="M53" s="76">
        <v>128</v>
      </c>
      <c r="N53" s="76">
        <v>948</v>
      </c>
      <c r="O53" s="76">
        <v>-1</v>
      </c>
      <c r="P53" s="76">
        <v>192</v>
      </c>
      <c r="Q53" s="76">
        <v>-16</v>
      </c>
      <c r="R53" s="76">
        <v>-3103</v>
      </c>
      <c r="S53" s="81">
        <v>-832</v>
      </c>
      <c r="T53" s="76">
        <v>19801980</v>
      </c>
      <c r="U53" s="76">
        <v>-33622</v>
      </c>
      <c r="V53" s="76">
        <v>9690174</v>
      </c>
      <c r="W53" s="76">
        <v>-1587696</v>
      </c>
      <c r="X53" s="76">
        <v>2868766</v>
      </c>
      <c r="Y53" s="76">
        <v>38135526</v>
      </c>
      <c r="Z53" s="76">
        <v>-4035416</v>
      </c>
      <c r="AA53" s="76">
        <v>9900990</v>
      </c>
      <c r="AB53" s="76">
        <v>19801982</v>
      </c>
      <c r="AC53" s="76">
        <v>24680606</v>
      </c>
      <c r="AD53" s="76">
        <v>-13466</v>
      </c>
      <c r="AE53" s="76">
        <v>29702970</v>
      </c>
      <c r="AF53" s="76">
        <v>-494722</v>
      </c>
      <c r="AG53" s="76">
        <v>107398190</v>
      </c>
      <c r="AH53" s="82">
        <v>255816262</v>
      </c>
    </row>
  </sheetData>
  <sheetProtection/>
  <mergeCells count="11">
    <mergeCell ref="AH5:AH7"/>
    <mergeCell ref="L1:P1"/>
    <mergeCell ref="E2:P2"/>
    <mergeCell ref="E4:P4"/>
    <mergeCell ref="T4:AA4"/>
    <mergeCell ref="AB4:AH4"/>
    <mergeCell ref="A4:A7"/>
    <mergeCell ref="B4:B7"/>
    <mergeCell ref="C4:C7"/>
    <mergeCell ref="D4:D7"/>
    <mergeCell ref="S5:S7"/>
  </mergeCells>
  <printOptions/>
  <pageMargins left="0.3937007874015748" right="0.35433070866141736" top="0.5905511811023623" bottom="0.5905511811023623" header="0" footer="0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85" zoomScaleNormal="68" zoomScaleSheetLayoutView="85" workbookViewId="0" topLeftCell="A1">
      <selection activeCell="G1" sqref="G1:I1"/>
    </sheetView>
  </sheetViews>
  <sheetFormatPr defaultColWidth="9.140625" defaultRowHeight="15"/>
  <cols>
    <col min="1" max="1" width="4.00390625" style="32" customWidth="1"/>
    <col min="2" max="2" width="32.421875" style="33" customWidth="1"/>
    <col min="3" max="3" width="63.00390625" style="32" customWidth="1"/>
    <col min="4" max="4" width="18.00390625" style="32" customWidth="1"/>
    <col min="5" max="5" width="15.421875" style="33" customWidth="1"/>
    <col min="6" max="6" width="13.28125" style="33" customWidth="1"/>
    <col min="7" max="8" width="16.00390625" style="33" customWidth="1"/>
    <col min="9" max="9" width="20.00390625" style="33" customWidth="1"/>
    <col min="10" max="10" width="16.7109375" style="32" customWidth="1"/>
    <col min="11" max="16384" width="9.140625" style="32" customWidth="1"/>
  </cols>
  <sheetData>
    <row r="1" spans="1:9" ht="30" customHeight="1">
      <c r="A1" s="33"/>
      <c r="B1" s="34"/>
      <c r="G1" s="389" t="s">
        <v>351</v>
      </c>
      <c r="H1" s="389"/>
      <c r="I1" s="389"/>
    </row>
    <row r="2" spans="1:9" ht="39.75" customHeight="1">
      <c r="A2" s="390" t="s">
        <v>200</v>
      </c>
      <c r="B2" s="390"/>
      <c r="C2" s="390"/>
      <c r="D2" s="390"/>
      <c r="E2" s="390"/>
      <c r="F2" s="390"/>
      <c r="G2" s="390"/>
      <c r="H2" s="390"/>
      <c r="I2" s="390"/>
    </row>
    <row r="3" spans="1:9" s="27" customFormat="1" ht="14.25" customHeight="1">
      <c r="A3" s="35"/>
      <c r="B3" s="35"/>
      <c r="C3" s="36"/>
      <c r="D3" s="36"/>
      <c r="E3" s="391"/>
      <c r="F3" s="391"/>
      <c r="G3" s="391"/>
      <c r="H3" s="391"/>
      <c r="I3" s="391"/>
    </row>
    <row r="4" spans="1:9" s="28" customFormat="1" ht="30" customHeight="1">
      <c r="A4" s="386" t="s">
        <v>1</v>
      </c>
      <c r="B4" s="386" t="s">
        <v>2</v>
      </c>
      <c r="C4" s="386" t="s">
        <v>201</v>
      </c>
      <c r="D4" s="392" t="s">
        <v>4</v>
      </c>
      <c r="E4" s="393"/>
      <c r="F4" s="394"/>
      <c r="G4" s="37"/>
      <c r="H4" s="395" t="s">
        <v>5</v>
      </c>
      <c r="I4" s="396"/>
    </row>
    <row r="5" spans="1:9" s="29" customFormat="1" ht="20.25" customHeight="1">
      <c r="A5" s="387"/>
      <c r="B5" s="387"/>
      <c r="C5" s="387"/>
      <c r="D5" s="38" t="s">
        <v>160</v>
      </c>
      <c r="E5" s="38" t="s">
        <v>161</v>
      </c>
      <c r="F5" s="379" t="s">
        <v>8</v>
      </c>
      <c r="G5" s="38" t="s">
        <v>160</v>
      </c>
      <c r="H5" s="38" t="s">
        <v>161</v>
      </c>
      <c r="I5" s="382" t="s">
        <v>9</v>
      </c>
    </row>
    <row r="6" spans="1:9" s="28" customFormat="1" ht="20.25" customHeight="1">
      <c r="A6" s="387"/>
      <c r="B6" s="387"/>
      <c r="C6" s="387"/>
      <c r="D6" s="39">
        <v>470113</v>
      </c>
      <c r="E6" s="39">
        <v>470111</v>
      </c>
      <c r="F6" s="380"/>
      <c r="G6" s="39">
        <v>470113</v>
      </c>
      <c r="H6" s="39">
        <v>470111</v>
      </c>
      <c r="I6" s="383"/>
    </row>
    <row r="7" spans="1:9" s="29" customFormat="1" ht="53.25" customHeight="1">
      <c r="A7" s="388"/>
      <c r="B7" s="388"/>
      <c r="C7" s="388"/>
      <c r="D7" s="40" t="s">
        <v>202</v>
      </c>
      <c r="E7" s="40" t="s">
        <v>203</v>
      </c>
      <c r="F7" s="381"/>
      <c r="G7" s="40" t="s">
        <v>202</v>
      </c>
      <c r="H7" s="40" t="s">
        <v>203</v>
      </c>
      <c r="I7" s="384"/>
    </row>
    <row r="8" spans="1:9" s="30" customFormat="1" ht="12">
      <c r="A8" s="41">
        <v>1</v>
      </c>
      <c r="B8" s="41">
        <f>A8+1</f>
        <v>2</v>
      </c>
      <c r="C8" s="41">
        <f>B8+1</f>
        <v>3</v>
      </c>
      <c r="D8" s="41">
        <f aca="true" t="shared" si="0" ref="D8:I8">C8+1</f>
        <v>4</v>
      </c>
      <c r="E8" s="41">
        <f t="shared" si="0"/>
        <v>5</v>
      </c>
      <c r="F8" s="41">
        <f t="shared" si="0"/>
        <v>6</v>
      </c>
      <c r="G8" s="41">
        <f t="shared" si="0"/>
        <v>7</v>
      </c>
      <c r="H8" s="41">
        <f t="shared" si="0"/>
        <v>8</v>
      </c>
      <c r="I8" s="41">
        <f t="shared" si="0"/>
        <v>9</v>
      </c>
    </row>
    <row r="9" spans="1:9" ht="33.75" customHeight="1">
      <c r="A9" s="385">
        <v>1</v>
      </c>
      <c r="B9" s="326" t="s">
        <v>204</v>
      </c>
      <c r="C9" s="42" t="s">
        <v>205</v>
      </c>
      <c r="D9" s="43">
        <v>6</v>
      </c>
      <c r="E9" s="43"/>
      <c r="F9" s="43">
        <f>SUM(D9:E9)</f>
        <v>6</v>
      </c>
      <c r="G9" s="43">
        <v>840432</v>
      </c>
      <c r="H9" s="44">
        <v>0</v>
      </c>
      <c r="I9" s="43">
        <f aca="true" t="shared" si="1" ref="I9:I19">SUM(G9:H9)</f>
        <v>840432</v>
      </c>
    </row>
    <row r="10" spans="1:9" ht="33" customHeight="1">
      <c r="A10" s="385"/>
      <c r="B10" s="326"/>
      <c r="C10" s="42" t="s">
        <v>206</v>
      </c>
      <c r="D10" s="43"/>
      <c r="E10" s="43">
        <v>7</v>
      </c>
      <c r="F10" s="43">
        <f aca="true" t="shared" si="2" ref="F10:F19">SUM(D10:E10)</f>
        <v>7</v>
      </c>
      <c r="G10" s="43"/>
      <c r="H10" s="44">
        <v>1486464</v>
      </c>
      <c r="I10" s="43">
        <f t="shared" si="1"/>
        <v>1486464</v>
      </c>
    </row>
    <row r="11" spans="1:9" ht="15">
      <c r="A11" s="385">
        <v>2</v>
      </c>
      <c r="B11" s="326" t="s">
        <v>207</v>
      </c>
      <c r="C11" s="45" t="s">
        <v>208</v>
      </c>
      <c r="D11" s="43">
        <v>21</v>
      </c>
      <c r="E11" s="43"/>
      <c r="F11" s="43">
        <f t="shared" si="2"/>
        <v>21</v>
      </c>
      <c r="G11" s="43">
        <v>5750262</v>
      </c>
      <c r="H11" s="44">
        <v>0</v>
      </c>
      <c r="I11" s="43">
        <f t="shared" si="1"/>
        <v>5750262</v>
      </c>
    </row>
    <row r="12" spans="1:9" ht="15">
      <c r="A12" s="385"/>
      <c r="B12" s="326"/>
      <c r="C12" s="45" t="s">
        <v>209</v>
      </c>
      <c r="D12" s="43">
        <v>-4</v>
      </c>
      <c r="E12" s="43"/>
      <c r="F12" s="43">
        <f t="shared" si="2"/>
        <v>-4</v>
      </c>
      <c r="G12" s="43">
        <v>-2219128</v>
      </c>
      <c r="H12" s="44">
        <v>0</v>
      </c>
      <c r="I12" s="43">
        <f t="shared" si="1"/>
        <v>-2219128</v>
      </c>
    </row>
    <row r="13" spans="1:9" ht="15">
      <c r="A13" s="385"/>
      <c r="B13" s="326"/>
      <c r="C13" s="45" t="s">
        <v>210</v>
      </c>
      <c r="D13" s="43">
        <v>-8</v>
      </c>
      <c r="E13" s="43"/>
      <c r="F13" s="43">
        <f t="shared" si="2"/>
        <v>-8</v>
      </c>
      <c r="G13" s="43">
        <v>-4438256</v>
      </c>
      <c r="H13" s="44">
        <v>0</v>
      </c>
      <c r="I13" s="43">
        <f t="shared" si="1"/>
        <v>-4438256</v>
      </c>
    </row>
    <row r="14" spans="1:9" ht="15">
      <c r="A14" s="385">
        <v>3</v>
      </c>
      <c r="B14" s="326" t="s">
        <v>211</v>
      </c>
      <c r="C14" s="45" t="s">
        <v>212</v>
      </c>
      <c r="D14" s="46"/>
      <c r="E14" s="43">
        <v>-4</v>
      </c>
      <c r="F14" s="43">
        <f t="shared" si="2"/>
        <v>-4</v>
      </c>
      <c r="G14" s="43"/>
      <c r="H14" s="44">
        <v>-296316</v>
      </c>
      <c r="I14" s="43">
        <f t="shared" si="1"/>
        <v>-296316</v>
      </c>
    </row>
    <row r="15" spans="1:9" ht="15">
      <c r="A15" s="385"/>
      <c r="B15" s="326"/>
      <c r="C15" s="45" t="s">
        <v>213</v>
      </c>
      <c r="D15" s="46"/>
      <c r="E15" s="43">
        <v>-5</v>
      </c>
      <c r="F15" s="43">
        <f t="shared" si="2"/>
        <v>-5</v>
      </c>
      <c r="G15" s="43"/>
      <c r="H15" s="44">
        <v>-370395</v>
      </c>
      <c r="I15" s="43">
        <f t="shared" si="1"/>
        <v>-370395</v>
      </c>
    </row>
    <row r="16" spans="1:9" ht="15">
      <c r="A16" s="385"/>
      <c r="B16" s="326"/>
      <c r="C16" s="45" t="s">
        <v>214</v>
      </c>
      <c r="D16" s="46"/>
      <c r="E16" s="43">
        <v>-1</v>
      </c>
      <c r="F16" s="43">
        <f t="shared" si="2"/>
        <v>-1</v>
      </c>
      <c r="G16" s="43"/>
      <c r="H16" s="44">
        <v>-140736</v>
      </c>
      <c r="I16" s="43">
        <f t="shared" si="1"/>
        <v>-140736</v>
      </c>
    </row>
    <row r="17" spans="1:9" ht="15">
      <c r="A17" s="385"/>
      <c r="B17" s="326"/>
      <c r="C17" s="45" t="s">
        <v>215</v>
      </c>
      <c r="D17" s="46"/>
      <c r="E17" s="43">
        <v>-5</v>
      </c>
      <c r="F17" s="43">
        <f t="shared" si="2"/>
        <v>-5</v>
      </c>
      <c r="G17" s="43"/>
      <c r="H17" s="44">
        <v>-703680</v>
      </c>
      <c r="I17" s="43">
        <f t="shared" si="1"/>
        <v>-703680</v>
      </c>
    </row>
    <row r="18" spans="1:9" ht="15">
      <c r="A18" s="385">
        <v>4</v>
      </c>
      <c r="B18" s="385" t="s">
        <v>216</v>
      </c>
      <c r="C18" s="45" t="s">
        <v>217</v>
      </c>
      <c r="D18" s="46"/>
      <c r="E18" s="43">
        <v>-10</v>
      </c>
      <c r="F18" s="43">
        <f t="shared" si="2"/>
        <v>-10</v>
      </c>
      <c r="G18" s="43"/>
      <c r="H18" s="44">
        <v>-1473250</v>
      </c>
      <c r="I18" s="43">
        <f t="shared" si="1"/>
        <v>-1473250</v>
      </c>
    </row>
    <row r="19" spans="1:9" ht="15">
      <c r="A19" s="385"/>
      <c r="B19" s="385"/>
      <c r="C19" s="45" t="s">
        <v>218</v>
      </c>
      <c r="D19" s="46"/>
      <c r="E19" s="43">
        <v>10</v>
      </c>
      <c r="F19" s="43">
        <f t="shared" si="2"/>
        <v>10</v>
      </c>
      <c r="G19" s="43"/>
      <c r="H19" s="44">
        <v>1473250</v>
      </c>
      <c r="I19" s="43">
        <f t="shared" si="1"/>
        <v>1473250</v>
      </c>
    </row>
    <row r="20" spans="1:9" s="31" customFormat="1" ht="18" customHeight="1">
      <c r="A20" s="47"/>
      <c r="B20" s="45"/>
      <c r="C20" s="48" t="s">
        <v>219</v>
      </c>
      <c r="D20" s="47">
        <f aca="true" t="shared" si="3" ref="D20:I20">SUM(D9:D19)</f>
        <v>15</v>
      </c>
      <c r="E20" s="47">
        <f t="shared" si="3"/>
        <v>-8</v>
      </c>
      <c r="F20" s="47">
        <f t="shared" si="3"/>
        <v>7</v>
      </c>
      <c r="G20" s="47">
        <f t="shared" si="3"/>
        <v>-66690</v>
      </c>
      <c r="H20" s="47">
        <f t="shared" si="3"/>
        <v>-24663</v>
      </c>
      <c r="I20" s="47">
        <f t="shared" si="3"/>
        <v>-91353</v>
      </c>
    </row>
  </sheetData>
  <sheetProtection/>
  <mergeCells count="18">
    <mergeCell ref="G1:I1"/>
    <mergeCell ref="A2:I2"/>
    <mergeCell ref="E3:I3"/>
    <mergeCell ref="D4:F4"/>
    <mergeCell ref="H4:I4"/>
    <mergeCell ref="A4:A7"/>
    <mergeCell ref="C4:C7"/>
    <mergeCell ref="F5:F7"/>
    <mergeCell ref="I5:I7"/>
    <mergeCell ref="A9:A10"/>
    <mergeCell ref="A11:A13"/>
    <mergeCell ref="A14:A17"/>
    <mergeCell ref="A18:A19"/>
    <mergeCell ref="B4:B7"/>
    <mergeCell ref="B9:B10"/>
    <mergeCell ref="B11:B13"/>
    <mergeCell ref="B14:B17"/>
    <mergeCell ref="B18:B19"/>
  </mergeCells>
  <printOptions horizontalCentered="1"/>
  <pageMargins left="0.31496062992125984" right="0.11811023622047245" top="0.35433070866141736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34"/>
  <sheetViews>
    <sheetView view="pageBreakPreview" zoomScale="65" zoomScaleNormal="68" zoomScaleSheetLayoutView="65" workbookViewId="0" topLeftCell="A1">
      <selection activeCell="AA4" sqref="AA4:AH4"/>
    </sheetView>
  </sheetViews>
  <sheetFormatPr defaultColWidth="9.140625" defaultRowHeight="15"/>
  <cols>
    <col min="1" max="1" width="5.7109375" style="1" customWidth="1"/>
    <col min="2" max="2" width="37.28125" style="2" customWidth="1"/>
    <col min="3" max="3" width="38.28125" style="2" customWidth="1"/>
    <col min="4" max="4" width="11.28125" style="3" hidden="1" customWidth="1"/>
    <col min="5" max="17" width="13.57421875" style="3" customWidth="1"/>
    <col min="18" max="18" width="13.140625" style="3" customWidth="1"/>
    <col min="19" max="19" width="12.7109375" style="4" customWidth="1"/>
    <col min="20" max="20" width="13.8515625" style="4" customWidth="1"/>
    <col min="21" max="21" width="12.8515625" style="4" customWidth="1"/>
    <col min="22" max="29" width="13.8515625" style="4" customWidth="1"/>
    <col min="30" max="30" width="12.8515625" style="4" customWidth="1"/>
    <col min="31" max="31" width="12.57421875" style="4" customWidth="1"/>
    <col min="32" max="32" width="12.421875" style="4" customWidth="1"/>
    <col min="33" max="33" width="13.28125" style="4" customWidth="1"/>
    <col min="34" max="34" width="13.28125" style="5" customWidth="1"/>
    <col min="35" max="16384" width="9.140625" style="6" customWidth="1"/>
  </cols>
  <sheetData>
    <row r="1" spans="8:34" ht="34.5" customHeight="1">
      <c r="H1" s="7"/>
      <c r="I1" s="7"/>
      <c r="J1" s="7"/>
      <c r="K1" s="7"/>
      <c r="L1" s="406" t="s">
        <v>351</v>
      </c>
      <c r="M1" s="406"/>
      <c r="N1" s="406"/>
      <c r="O1" s="406"/>
      <c r="P1" s="7"/>
      <c r="Q1" s="7"/>
      <c r="R1" s="7"/>
      <c r="S1" s="7"/>
      <c r="T1" s="7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281"/>
      <c r="AH1" s="281"/>
    </row>
    <row r="2" spans="1:34" ht="60" customHeight="1">
      <c r="A2" s="8"/>
      <c r="B2" s="8"/>
      <c r="C2" s="8"/>
      <c r="D2" s="8"/>
      <c r="E2" s="367" t="s">
        <v>220</v>
      </c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ht="9.75" customHeight="1"/>
    <row r="4" spans="1:34" ht="15.75" customHeight="1">
      <c r="A4" s="397" t="s">
        <v>221</v>
      </c>
      <c r="B4" s="397" t="s">
        <v>222</v>
      </c>
      <c r="C4" s="397" t="s">
        <v>223</v>
      </c>
      <c r="D4" s="398" t="s">
        <v>224</v>
      </c>
      <c r="E4" s="401" t="s">
        <v>4</v>
      </c>
      <c r="F4" s="402"/>
      <c r="G4" s="402"/>
      <c r="H4" s="402"/>
      <c r="I4" s="402"/>
      <c r="J4" s="402"/>
      <c r="K4" s="402"/>
      <c r="L4" s="402"/>
      <c r="M4" s="402"/>
      <c r="N4" s="402"/>
      <c r="O4" s="403"/>
      <c r="P4" s="401" t="s">
        <v>4</v>
      </c>
      <c r="Q4" s="402"/>
      <c r="R4" s="402"/>
      <c r="S4" s="403"/>
      <c r="T4" s="401" t="s">
        <v>5</v>
      </c>
      <c r="U4" s="402"/>
      <c r="V4" s="402"/>
      <c r="W4" s="402"/>
      <c r="X4" s="402"/>
      <c r="Y4" s="402"/>
      <c r="Z4" s="403"/>
      <c r="AA4" s="401" t="s">
        <v>5</v>
      </c>
      <c r="AB4" s="402"/>
      <c r="AC4" s="402"/>
      <c r="AD4" s="402"/>
      <c r="AE4" s="402"/>
      <c r="AF4" s="402"/>
      <c r="AG4" s="402"/>
      <c r="AH4" s="403"/>
    </row>
    <row r="5" spans="1:34" ht="45" customHeight="1">
      <c r="A5" s="397"/>
      <c r="B5" s="397"/>
      <c r="C5" s="397"/>
      <c r="D5" s="399"/>
      <c r="E5" s="10" t="s">
        <v>159</v>
      </c>
      <c r="F5" s="10" t="s">
        <v>6</v>
      </c>
      <c r="G5" s="10" t="s">
        <v>159</v>
      </c>
      <c r="H5" s="10" t="s">
        <v>159</v>
      </c>
      <c r="I5" s="10" t="s">
        <v>159</v>
      </c>
      <c r="J5" s="10" t="s">
        <v>159</v>
      </c>
      <c r="K5" s="10" t="s">
        <v>159</v>
      </c>
      <c r="L5" s="10" t="s">
        <v>7</v>
      </c>
      <c r="M5" s="10" t="s">
        <v>159</v>
      </c>
      <c r="N5" s="10" t="s">
        <v>159</v>
      </c>
      <c r="O5" s="10" t="s">
        <v>159</v>
      </c>
      <c r="P5" s="10" t="s">
        <v>159</v>
      </c>
      <c r="Q5" s="10" t="s">
        <v>159</v>
      </c>
      <c r="R5" s="10" t="s">
        <v>159</v>
      </c>
      <c r="S5" s="379" t="s">
        <v>8</v>
      </c>
      <c r="T5" s="10" t="s">
        <v>159</v>
      </c>
      <c r="U5" s="10" t="s">
        <v>6</v>
      </c>
      <c r="V5" s="10" t="s">
        <v>159</v>
      </c>
      <c r="W5" s="10" t="s">
        <v>159</v>
      </c>
      <c r="X5" s="10" t="s">
        <v>159</v>
      </c>
      <c r="Y5" s="10" t="s">
        <v>159</v>
      </c>
      <c r="Z5" s="10" t="s">
        <v>159</v>
      </c>
      <c r="AA5" s="10" t="s">
        <v>7</v>
      </c>
      <c r="AB5" s="10" t="s">
        <v>159</v>
      </c>
      <c r="AC5" s="10" t="s">
        <v>159</v>
      </c>
      <c r="AD5" s="10" t="s">
        <v>159</v>
      </c>
      <c r="AE5" s="10" t="s">
        <v>159</v>
      </c>
      <c r="AF5" s="10" t="s">
        <v>159</v>
      </c>
      <c r="AG5" s="10" t="s">
        <v>159</v>
      </c>
      <c r="AH5" s="382" t="s">
        <v>9</v>
      </c>
    </row>
    <row r="6" spans="1:34" ht="15">
      <c r="A6" s="397"/>
      <c r="B6" s="397"/>
      <c r="C6" s="397"/>
      <c r="D6" s="399"/>
      <c r="E6" s="10">
        <v>470019</v>
      </c>
      <c r="F6" s="10">
        <v>470022</v>
      </c>
      <c r="G6" s="10">
        <v>470032</v>
      </c>
      <c r="H6" s="10">
        <v>470041</v>
      </c>
      <c r="I6" s="10">
        <v>470057</v>
      </c>
      <c r="J6" s="10">
        <v>470071</v>
      </c>
      <c r="K6" s="10">
        <v>470074</v>
      </c>
      <c r="L6" s="10">
        <v>470111</v>
      </c>
      <c r="M6" s="10">
        <v>470369</v>
      </c>
      <c r="N6" s="10">
        <v>470380</v>
      </c>
      <c r="O6" s="10">
        <v>470385</v>
      </c>
      <c r="P6" s="10">
        <v>470419</v>
      </c>
      <c r="Q6" s="10">
        <v>470431</v>
      </c>
      <c r="R6" s="10">
        <v>470446</v>
      </c>
      <c r="S6" s="380"/>
      <c r="T6" s="10">
        <v>470019</v>
      </c>
      <c r="U6" s="10">
        <v>470022</v>
      </c>
      <c r="V6" s="10">
        <v>470032</v>
      </c>
      <c r="W6" s="10">
        <v>470041</v>
      </c>
      <c r="X6" s="10">
        <v>470057</v>
      </c>
      <c r="Y6" s="10">
        <v>470071</v>
      </c>
      <c r="Z6" s="10">
        <v>470074</v>
      </c>
      <c r="AA6" s="10">
        <v>470111</v>
      </c>
      <c r="AB6" s="10">
        <v>470369</v>
      </c>
      <c r="AC6" s="10">
        <v>470380</v>
      </c>
      <c r="AD6" s="10">
        <v>470385</v>
      </c>
      <c r="AE6" s="10">
        <v>470419</v>
      </c>
      <c r="AF6" s="10">
        <v>470431</v>
      </c>
      <c r="AG6" s="10">
        <v>470446</v>
      </c>
      <c r="AH6" s="383"/>
    </row>
    <row r="7" spans="1:34" ht="85.5">
      <c r="A7" s="397"/>
      <c r="B7" s="397"/>
      <c r="C7" s="397"/>
      <c r="D7" s="400"/>
      <c r="E7" s="10" t="s">
        <v>225</v>
      </c>
      <c r="F7" s="10" t="s">
        <v>226</v>
      </c>
      <c r="G7" s="10" t="s">
        <v>227</v>
      </c>
      <c r="H7" s="10" t="s">
        <v>228</v>
      </c>
      <c r="I7" s="10" t="s">
        <v>229</v>
      </c>
      <c r="J7" s="10" t="s">
        <v>165</v>
      </c>
      <c r="K7" s="10" t="s">
        <v>230</v>
      </c>
      <c r="L7" s="10" t="s">
        <v>174</v>
      </c>
      <c r="M7" s="10" t="s">
        <v>231</v>
      </c>
      <c r="N7" s="10" t="s">
        <v>232</v>
      </c>
      <c r="O7" s="10" t="s">
        <v>233</v>
      </c>
      <c r="P7" s="10" t="s">
        <v>234</v>
      </c>
      <c r="Q7" s="10" t="s">
        <v>235</v>
      </c>
      <c r="R7" s="10" t="s">
        <v>236</v>
      </c>
      <c r="S7" s="381"/>
      <c r="T7" s="10" t="s">
        <v>225</v>
      </c>
      <c r="U7" s="10" t="s">
        <v>226</v>
      </c>
      <c r="V7" s="10" t="s">
        <v>227</v>
      </c>
      <c r="W7" s="10" t="s">
        <v>228</v>
      </c>
      <c r="X7" s="10" t="s">
        <v>229</v>
      </c>
      <c r="Y7" s="10" t="s">
        <v>165</v>
      </c>
      <c r="Z7" s="10" t="s">
        <v>230</v>
      </c>
      <c r="AA7" s="10" t="s">
        <v>174</v>
      </c>
      <c r="AB7" s="10" t="s">
        <v>231</v>
      </c>
      <c r="AC7" s="10" t="s">
        <v>232</v>
      </c>
      <c r="AD7" s="10" t="s">
        <v>233</v>
      </c>
      <c r="AE7" s="10" t="s">
        <v>234</v>
      </c>
      <c r="AF7" s="10" t="s">
        <v>235</v>
      </c>
      <c r="AG7" s="10" t="s">
        <v>236</v>
      </c>
      <c r="AH7" s="384"/>
    </row>
    <row r="8" spans="1:34" ht="18.75">
      <c r="A8" s="9"/>
      <c r="B8" s="404" t="s">
        <v>65</v>
      </c>
      <c r="C8" s="405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4"/>
    </row>
    <row r="9" spans="1:34" ht="75">
      <c r="A9" s="12">
        <v>1</v>
      </c>
      <c r="B9" s="13" t="s">
        <v>237</v>
      </c>
      <c r="C9" s="13" t="s">
        <v>237</v>
      </c>
      <c r="D9" s="14">
        <v>4128</v>
      </c>
      <c r="E9" s="14"/>
      <c r="F9" s="14"/>
      <c r="G9" s="14"/>
      <c r="H9" s="14"/>
      <c r="I9" s="14"/>
      <c r="J9" s="14"/>
      <c r="K9" s="14"/>
      <c r="L9" s="14">
        <v>-158</v>
      </c>
      <c r="M9" s="14"/>
      <c r="N9" s="14"/>
      <c r="O9" s="14"/>
      <c r="P9" s="14"/>
      <c r="Q9" s="14"/>
      <c r="R9" s="14"/>
      <c r="S9" s="20">
        <v>-158</v>
      </c>
      <c r="T9" s="21"/>
      <c r="U9" s="21"/>
      <c r="V9" s="21"/>
      <c r="W9" s="21"/>
      <c r="X9" s="21"/>
      <c r="Y9" s="21"/>
      <c r="Z9" s="21"/>
      <c r="AA9" s="21">
        <v>-2464396</v>
      </c>
      <c r="AB9" s="21"/>
      <c r="AC9" s="21"/>
      <c r="AD9" s="21"/>
      <c r="AE9" s="21"/>
      <c r="AF9" s="21"/>
      <c r="AG9" s="21"/>
      <c r="AH9" s="25">
        <v>-2464396</v>
      </c>
    </row>
    <row r="10" spans="1:34" ht="45">
      <c r="A10" s="12">
        <v>2</v>
      </c>
      <c r="B10" s="13" t="s">
        <v>238</v>
      </c>
      <c r="C10" s="13" t="s">
        <v>238</v>
      </c>
      <c r="D10" s="14">
        <v>4101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20">
        <v>0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5">
        <v>0</v>
      </c>
    </row>
    <row r="11" spans="1:34" ht="45">
      <c r="A11" s="12">
        <v>3</v>
      </c>
      <c r="B11" s="13" t="s">
        <v>239</v>
      </c>
      <c r="C11" s="13" t="s">
        <v>239</v>
      </c>
      <c r="D11" s="14">
        <v>4099</v>
      </c>
      <c r="E11" s="14"/>
      <c r="F11" s="14"/>
      <c r="G11" s="14"/>
      <c r="H11" s="14"/>
      <c r="I11" s="14"/>
      <c r="J11" s="14"/>
      <c r="K11" s="14"/>
      <c r="L11" s="14"/>
      <c r="M11" s="14">
        <v>-5</v>
      </c>
      <c r="N11" s="14">
        <v>3</v>
      </c>
      <c r="O11" s="14">
        <v>2</v>
      </c>
      <c r="P11" s="14">
        <v>-4</v>
      </c>
      <c r="Q11" s="14">
        <v>-1</v>
      </c>
      <c r="R11" s="14">
        <v>5</v>
      </c>
      <c r="S11" s="20">
        <v>0</v>
      </c>
      <c r="T11" s="21"/>
      <c r="U11" s="21"/>
      <c r="V11" s="21"/>
      <c r="W11" s="21"/>
      <c r="X11" s="21"/>
      <c r="Y11" s="21"/>
      <c r="Z11" s="21"/>
      <c r="AA11" s="21"/>
      <c r="AB11" s="21">
        <v>-623643</v>
      </c>
      <c r="AC11" s="21">
        <v>374186</v>
      </c>
      <c r="AD11" s="21">
        <v>249457</v>
      </c>
      <c r="AE11" s="21">
        <v>-498914</v>
      </c>
      <c r="AF11" s="21">
        <v>-124729</v>
      </c>
      <c r="AG11" s="21">
        <v>623643</v>
      </c>
      <c r="AH11" s="25">
        <v>0</v>
      </c>
    </row>
    <row r="12" spans="1:34" ht="15">
      <c r="A12" s="12">
        <v>4</v>
      </c>
      <c r="B12" s="13" t="s">
        <v>240</v>
      </c>
      <c r="C12" s="13" t="s">
        <v>240</v>
      </c>
      <c r="D12" s="14">
        <v>4120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20">
        <v>0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5">
        <v>0</v>
      </c>
    </row>
    <row r="13" spans="1:34" ht="15">
      <c r="A13" s="12">
        <v>5</v>
      </c>
      <c r="B13" s="13" t="s">
        <v>241</v>
      </c>
      <c r="C13" s="13" t="s">
        <v>241</v>
      </c>
      <c r="D13" s="14">
        <v>4116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20">
        <v>0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5">
        <v>0</v>
      </c>
    </row>
    <row r="14" spans="1:34" ht="15">
      <c r="A14" s="12">
        <v>6</v>
      </c>
      <c r="B14" s="13" t="s">
        <v>242</v>
      </c>
      <c r="C14" s="13" t="s">
        <v>242</v>
      </c>
      <c r="D14" s="14">
        <v>4121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20">
        <v>0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5">
        <v>0</v>
      </c>
    </row>
    <row r="15" spans="1:34" ht="15">
      <c r="A15" s="12">
        <v>7</v>
      </c>
      <c r="B15" s="13" t="s">
        <v>243</v>
      </c>
      <c r="C15" s="13" t="s">
        <v>243</v>
      </c>
      <c r="D15" s="14">
        <v>4115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20">
        <v>0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5">
        <v>0</v>
      </c>
    </row>
    <row r="16" spans="1:34" ht="15">
      <c r="A16" s="12">
        <v>8</v>
      </c>
      <c r="B16" s="13" t="s">
        <v>244</v>
      </c>
      <c r="C16" s="13" t="s">
        <v>244</v>
      </c>
      <c r="D16" s="14">
        <v>4103</v>
      </c>
      <c r="E16" s="14"/>
      <c r="F16" s="14"/>
      <c r="G16" s="14"/>
      <c r="H16" s="14"/>
      <c r="I16" s="14"/>
      <c r="J16" s="14"/>
      <c r="K16" s="14">
        <v>-4</v>
      </c>
      <c r="L16" s="14"/>
      <c r="M16" s="14"/>
      <c r="N16" s="14"/>
      <c r="O16" s="14"/>
      <c r="P16" s="14"/>
      <c r="Q16" s="14"/>
      <c r="R16" s="14"/>
      <c r="S16" s="20">
        <v>-4</v>
      </c>
      <c r="T16" s="21"/>
      <c r="U16" s="21"/>
      <c r="V16" s="21"/>
      <c r="W16" s="21"/>
      <c r="X16" s="21"/>
      <c r="Y16" s="21"/>
      <c r="Z16" s="21">
        <v>-41182</v>
      </c>
      <c r="AA16" s="21"/>
      <c r="AB16" s="21"/>
      <c r="AC16" s="21"/>
      <c r="AD16" s="21"/>
      <c r="AE16" s="21"/>
      <c r="AF16" s="21"/>
      <c r="AG16" s="21"/>
      <c r="AH16" s="25">
        <v>-41182</v>
      </c>
    </row>
    <row r="17" spans="1:34" ht="15">
      <c r="A17" s="12">
        <v>9</v>
      </c>
      <c r="B17" s="13" t="s">
        <v>245</v>
      </c>
      <c r="C17" s="13" t="s">
        <v>245</v>
      </c>
      <c r="D17" s="14">
        <v>4100</v>
      </c>
      <c r="E17" s="14"/>
      <c r="F17" s="14">
        <v>-10</v>
      </c>
      <c r="G17" s="14"/>
      <c r="H17" s="14"/>
      <c r="I17" s="14"/>
      <c r="J17" s="14">
        <v>79</v>
      </c>
      <c r="K17" s="14"/>
      <c r="L17" s="14"/>
      <c r="M17" s="14"/>
      <c r="N17" s="14"/>
      <c r="O17" s="14"/>
      <c r="P17" s="14"/>
      <c r="Q17" s="14"/>
      <c r="R17" s="14"/>
      <c r="S17" s="20">
        <v>69</v>
      </c>
      <c r="T17" s="21"/>
      <c r="U17" s="21">
        <v>-281620</v>
      </c>
      <c r="V17" s="21"/>
      <c r="W17" s="21"/>
      <c r="X17" s="21"/>
      <c r="Y17" s="21">
        <v>1496888</v>
      </c>
      <c r="Z17" s="21"/>
      <c r="AA17" s="21"/>
      <c r="AB17" s="21"/>
      <c r="AC17" s="21"/>
      <c r="AD17" s="21"/>
      <c r="AE17" s="21"/>
      <c r="AF17" s="21"/>
      <c r="AG17" s="21"/>
      <c r="AH17" s="25">
        <v>1215268</v>
      </c>
    </row>
    <row r="18" spans="1:34" ht="15">
      <c r="A18" s="12">
        <v>10</v>
      </c>
      <c r="B18" s="13" t="s">
        <v>245</v>
      </c>
      <c r="C18" s="13" t="s">
        <v>246</v>
      </c>
      <c r="D18" s="14">
        <v>4800</v>
      </c>
      <c r="E18" s="14"/>
      <c r="F18" s="14">
        <v>-50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20">
        <v>-50</v>
      </c>
      <c r="T18" s="21"/>
      <c r="U18" s="21">
        <v>-1215268</v>
      </c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5">
        <v>-1215268</v>
      </c>
    </row>
    <row r="19" spans="1:34" ht="15">
      <c r="A19" s="12">
        <v>11</v>
      </c>
      <c r="B19" s="13" t="s">
        <v>247</v>
      </c>
      <c r="C19" s="13" t="s">
        <v>247</v>
      </c>
      <c r="D19" s="14">
        <v>4107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20">
        <v>0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5">
        <v>0</v>
      </c>
    </row>
    <row r="20" spans="1:34" ht="15">
      <c r="A20" s="12">
        <v>12</v>
      </c>
      <c r="B20" s="13" t="s">
        <v>248</v>
      </c>
      <c r="C20" s="13" t="s">
        <v>248</v>
      </c>
      <c r="D20" s="14">
        <v>4123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20">
        <v>0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5">
        <v>0</v>
      </c>
    </row>
    <row r="21" spans="1:34" ht="30">
      <c r="A21" s="12">
        <v>13</v>
      </c>
      <c r="B21" s="13" t="s">
        <v>34</v>
      </c>
      <c r="C21" s="13" t="s">
        <v>34</v>
      </c>
      <c r="D21" s="14">
        <v>4230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20">
        <v>0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5">
        <v>0</v>
      </c>
    </row>
    <row r="22" spans="1:34" ht="15">
      <c r="A22" s="12">
        <v>14</v>
      </c>
      <c r="B22" s="13" t="s">
        <v>249</v>
      </c>
      <c r="C22" s="13" t="s">
        <v>250</v>
      </c>
      <c r="D22" s="14">
        <v>4136</v>
      </c>
      <c r="E22" s="14"/>
      <c r="F22" s="14"/>
      <c r="G22" s="14"/>
      <c r="H22" s="14"/>
      <c r="I22" s="14"/>
      <c r="J22" s="14"/>
      <c r="K22" s="14"/>
      <c r="L22" s="14">
        <v>-60</v>
      </c>
      <c r="M22" s="14"/>
      <c r="N22" s="14"/>
      <c r="O22" s="14"/>
      <c r="P22" s="14"/>
      <c r="Q22" s="14"/>
      <c r="R22" s="14"/>
      <c r="S22" s="20">
        <v>-60</v>
      </c>
      <c r="T22" s="21"/>
      <c r="U22" s="21"/>
      <c r="V22" s="21"/>
      <c r="W22" s="21"/>
      <c r="X22" s="21"/>
      <c r="Y22" s="21"/>
      <c r="Z22" s="21"/>
      <c r="AA22" s="21">
        <v>-11517407</v>
      </c>
      <c r="AB22" s="21"/>
      <c r="AC22" s="21"/>
      <c r="AD22" s="21"/>
      <c r="AE22" s="21"/>
      <c r="AF22" s="21"/>
      <c r="AG22" s="21"/>
      <c r="AH22" s="25">
        <v>-11517407</v>
      </c>
    </row>
    <row r="23" spans="1:34" ht="15">
      <c r="A23" s="12">
        <v>15</v>
      </c>
      <c r="B23" s="13" t="s">
        <v>249</v>
      </c>
      <c r="C23" s="13" t="s">
        <v>251</v>
      </c>
      <c r="D23" s="14">
        <v>4134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20">
        <v>0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5">
        <v>0</v>
      </c>
    </row>
    <row r="24" spans="1:34" ht="30">
      <c r="A24" s="12">
        <v>16</v>
      </c>
      <c r="B24" s="13" t="s">
        <v>252</v>
      </c>
      <c r="C24" s="13" t="s">
        <v>252</v>
      </c>
      <c r="D24" s="14">
        <v>4129</v>
      </c>
      <c r="E24" s="14"/>
      <c r="F24" s="14"/>
      <c r="G24" s="14"/>
      <c r="H24" s="14"/>
      <c r="I24" s="14"/>
      <c r="J24" s="14"/>
      <c r="K24" s="14">
        <v>-170</v>
      </c>
      <c r="L24" s="14"/>
      <c r="M24" s="14"/>
      <c r="N24" s="14"/>
      <c r="O24" s="14"/>
      <c r="P24" s="14"/>
      <c r="Q24" s="14"/>
      <c r="R24" s="14"/>
      <c r="S24" s="20">
        <v>-170</v>
      </c>
      <c r="T24" s="21"/>
      <c r="U24" s="21"/>
      <c r="V24" s="21"/>
      <c r="W24" s="21"/>
      <c r="X24" s="21"/>
      <c r="Y24" s="21"/>
      <c r="Z24" s="21">
        <v>-1693961</v>
      </c>
      <c r="AA24" s="21"/>
      <c r="AB24" s="21"/>
      <c r="AC24" s="21"/>
      <c r="AD24" s="21"/>
      <c r="AE24" s="21"/>
      <c r="AF24" s="21"/>
      <c r="AG24" s="21"/>
      <c r="AH24" s="25">
        <v>-1693961</v>
      </c>
    </row>
    <row r="25" spans="1:34" ht="15">
      <c r="A25" s="12">
        <v>17</v>
      </c>
      <c r="B25" s="13" t="s">
        <v>253</v>
      </c>
      <c r="C25" s="13" t="s">
        <v>253</v>
      </c>
      <c r="D25" s="14">
        <v>4112</v>
      </c>
      <c r="E25" s="14"/>
      <c r="F25" s="14"/>
      <c r="G25" s="14"/>
      <c r="H25" s="14"/>
      <c r="I25" s="14"/>
      <c r="J25" s="14"/>
      <c r="K25" s="14"/>
      <c r="L25" s="14">
        <v>-433</v>
      </c>
      <c r="M25" s="14"/>
      <c r="N25" s="14"/>
      <c r="O25" s="14"/>
      <c r="P25" s="14"/>
      <c r="Q25" s="14"/>
      <c r="R25" s="14"/>
      <c r="S25" s="20">
        <v>-433</v>
      </c>
      <c r="T25" s="21"/>
      <c r="U25" s="21"/>
      <c r="V25" s="21"/>
      <c r="W25" s="21"/>
      <c r="X25" s="21"/>
      <c r="Y25" s="21"/>
      <c r="Z25" s="21"/>
      <c r="AA25" s="21">
        <v>-18746384</v>
      </c>
      <c r="AB25" s="21"/>
      <c r="AC25" s="21"/>
      <c r="AD25" s="21"/>
      <c r="AE25" s="21"/>
      <c r="AF25" s="21"/>
      <c r="AG25" s="21"/>
      <c r="AH25" s="25">
        <v>-18746384</v>
      </c>
    </row>
    <row r="26" spans="1:34" ht="15">
      <c r="A26" s="12">
        <v>18</v>
      </c>
      <c r="B26" s="13" t="s">
        <v>254</v>
      </c>
      <c r="C26" s="13" t="s">
        <v>254</v>
      </c>
      <c r="D26" s="14">
        <v>4095</v>
      </c>
      <c r="E26" s="14"/>
      <c r="F26" s="14"/>
      <c r="G26" s="14"/>
      <c r="H26" s="14"/>
      <c r="I26" s="14">
        <v>-39</v>
      </c>
      <c r="J26" s="14"/>
      <c r="K26" s="14"/>
      <c r="L26" s="14"/>
      <c r="M26" s="14"/>
      <c r="N26" s="14"/>
      <c r="O26" s="14"/>
      <c r="P26" s="14"/>
      <c r="Q26" s="14"/>
      <c r="R26" s="14"/>
      <c r="S26" s="20">
        <v>-39</v>
      </c>
      <c r="T26" s="21"/>
      <c r="U26" s="21"/>
      <c r="V26" s="21"/>
      <c r="W26" s="21"/>
      <c r="X26" s="21">
        <v>-406516</v>
      </c>
      <c r="Y26" s="21"/>
      <c r="Z26" s="21"/>
      <c r="AA26" s="21"/>
      <c r="AB26" s="21"/>
      <c r="AC26" s="21"/>
      <c r="AD26" s="21"/>
      <c r="AE26" s="21"/>
      <c r="AF26" s="21"/>
      <c r="AG26" s="21"/>
      <c r="AH26" s="25">
        <v>-406516</v>
      </c>
    </row>
    <row r="27" spans="1:34" ht="15">
      <c r="A27" s="12">
        <v>19</v>
      </c>
      <c r="B27" s="13" t="s">
        <v>255</v>
      </c>
      <c r="C27" s="13" t="s">
        <v>255</v>
      </c>
      <c r="D27" s="14">
        <v>4109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20">
        <v>0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5">
        <v>0</v>
      </c>
    </row>
    <row r="28" spans="1:34" ht="15">
      <c r="A28" s="12">
        <v>20</v>
      </c>
      <c r="B28" s="13" t="s">
        <v>256</v>
      </c>
      <c r="C28" s="13" t="s">
        <v>256</v>
      </c>
      <c r="D28" s="14">
        <v>4226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20">
        <v>0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5">
        <v>0</v>
      </c>
    </row>
    <row r="29" spans="1:34" ht="15">
      <c r="A29" s="12">
        <v>21</v>
      </c>
      <c r="B29" s="13" t="s">
        <v>257</v>
      </c>
      <c r="C29" s="13" t="s">
        <v>257</v>
      </c>
      <c r="D29" s="14">
        <v>4125</v>
      </c>
      <c r="E29" s="14"/>
      <c r="F29" s="14"/>
      <c r="G29" s="14"/>
      <c r="H29" s="14"/>
      <c r="I29" s="14"/>
      <c r="J29" s="14"/>
      <c r="K29" s="14"/>
      <c r="L29" s="14">
        <v>-200</v>
      </c>
      <c r="M29" s="14"/>
      <c r="N29" s="14"/>
      <c r="O29" s="14"/>
      <c r="P29" s="14"/>
      <c r="Q29" s="14"/>
      <c r="R29" s="14"/>
      <c r="S29" s="20">
        <v>-200</v>
      </c>
      <c r="T29" s="21"/>
      <c r="U29" s="21"/>
      <c r="V29" s="21"/>
      <c r="W29" s="21"/>
      <c r="X29" s="21"/>
      <c r="Y29" s="21"/>
      <c r="Z29" s="21"/>
      <c r="AA29" s="21">
        <v>-24325668</v>
      </c>
      <c r="AB29" s="21"/>
      <c r="AC29" s="21"/>
      <c r="AD29" s="21"/>
      <c r="AE29" s="21"/>
      <c r="AF29" s="21"/>
      <c r="AG29" s="21"/>
      <c r="AH29" s="25">
        <v>-24325668</v>
      </c>
    </row>
    <row r="30" spans="1:34" ht="15">
      <c r="A30" s="12">
        <v>22</v>
      </c>
      <c r="B30" s="13" t="s">
        <v>258</v>
      </c>
      <c r="C30" s="13" t="s">
        <v>258</v>
      </c>
      <c r="D30" s="14">
        <v>4097</v>
      </c>
      <c r="E30" s="14"/>
      <c r="F30" s="14"/>
      <c r="G30" s="14"/>
      <c r="H30" s="14">
        <v>-30</v>
      </c>
      <c r="I30" s="14"/>
      <c r="J30" s="14"/>
      <c r="K30" s="14">
        <v>166</v>
      </c>
      <c r="L30" s="14"/>
      <c r="M30" s="14"/>
      <c r="N30" s="14"/>
      <c r="O30" s="14"/>
      <c r="P30" s="14"/>
      <c r="Q30" s="14"/>
      <c r="R30" s="14"/>
      <c r="S30" s="20">
        <v>136</v>
      </c>
      <c r="T30" s="21"/>
      <c r="U30" s="21"/>
      <c r="V30" s="21"/>
      <c r="W30" s="21">
        <v>-352374</v>
      </c>
      <c r="X30" s="21"/>
      <c r="Y30" s="21"/>
      <c r="Z30" s="21">
        <v>1694806</v>
      </c>
      <c r="AA30" s="21"/>
      <c r="AB30" s="21"/>
      <c r="AC30" s="21"/>
      <c r="AD30" s="21"/>
      <c r="AE30" s="21"/>
      <c r="AF30" s="21"/>
      <c r="AG30" s="21"/>
      <c r="AH30" s="25">
        <v>1342432</v>
      </c>
    </row>
    <row r="31" spans="1:34" ht="15">
      <c r="A31" s="12">
        <v>23</v>
      </c>
      <c r="B31" s="13" t="s">
        <v>259</v>
      </c>
      <c r="C31" s="13" t="s">
        <v>259</v>
      </c>
      <c r="D31" s="14">
        <v>4110</v>
      </c>
      <c r="E31" s="14"/>
      <c r="F31" s="14"/>
      <c r="G31" s="14">
        <v>-30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20">
        <v>-30</v>
      </c>
      <c r="T31" s="21"/>
      <c r="U31" s="21"/>
      <c r="V31" s="21">
        <v>-406516</v>
      </c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5">
        <v>-406516</v>
      </c>
    </row>
    <row r="32" spans="1:34" ht="15">
      <c r="A32" s="12">
        <v>24</v>
      </c>
      <c r="B32" s="13" t="s">
        <v>260</v>
      </c>
      <c r="C32" s="13" t="s">
        <v>260</v>
      </c>
      <c r="D32" s="14">
        <v>4126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20">
        <v>0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5">
        <v>0</v>
      </c>
    </row>
    <row r="33" spans="1:34" ht="15">
      <c r="A33" s="12">
        <v>25</v>
      </c>
      <c r="B33" s="13" t="s">
        <v>261</v>
      </c>
      <c r="C33" s="13" t="s">
        <v>261</v>
      </c>
      <c r="D33" s="14">
        <v>4127</v>
      </c>
      <c r="E33" s="14">
        <v>-17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20">
        <v>-17</v>
      </c>
      <c r="T33" s="21">
        <v>-205004</v>
      </c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5">
        <v>-205004</v>
      </c>
    </row>
    <row r="34" spans="1:34" ht="15.75">
      <c r="A34" s="15"/>
      <c r="B34" s="16" t="s">
        <v>262</v>
      </c>
      <c r="C34" s="16" t="s">
        <v>262</v>
      </c>
      <c r="D34" s="17"/>
      <c r="E34" s="17">
        <v>-17</v>
      </c>
      <c r="F34" s="17">
        <v>-60</v>
      </c>
      <c r="G34" s="17">
        <v>-30</v>
      </c>
      <c r="H34" s="17">
        <v>-30</v>
      </c>
      <c r="I34" s="17">
        <v>-39</v>
      </c>
      <c r="J34" s="17">
        <v>79</v>
      </c>
      <c r="K34" s="17">
        <v>-8</v>
      </c>
      <c r="L34" s="17">
        <v>-851</v>
      </c>
      <c r="M34" s="17">
        <v>-5</v>
      </c>
      <c r="N34" s="17">
        <v>3</v>
      </c>
      <c r="O34" s="17">
        <v>2</v>
      </c>
      <c r="P34" s="17">
        <v>-4</v>
      </c>
      <c r="Q34" s="17">
        <v>-1</v>
      </c>
      <c r="R34" s="17">
        <v>5</v>
      </c>
      <c r="S34" s="22">
        <v>-956</v>
      </c>
      <c r="T34" s="22">
        <v>-205004</v>
      </c>
      <c r="U34" s="22">
        <v>-1496888</v>
      </c>
      <c r="V34" s="22">
        <v>-406516</v>
      </c>
      <c r="W34" s="22">
        <v>-352374</v>
      </c>
      <c r="X34" s="22">
        <v>-406516</v>
      </c>
      <c r="Y34" s="22">
        <v>1496888</v>
      </c>
      <c r="Z34" s="22">
        <v>-40337</v>
      </c>
      <c r="AA34" s="22">
        <v>-57053855</v>
      </c>
      <c r="AB34" s="22">
        <v>-623643</v>
      </c>
      <c r="AC34" s="22">
        <v>374186</v>
      </c>
      <c r="AD34" s="22">
        <v>249457</v>
      </c>
      <c r="AE34" s="22">
        <v>-498914</v>
      </c>
      <c r="AF34" s="22">
        <v>-124729</v>
      </c>
      <c r="AG34" s="22">
        <v>623643</v>
      </c>
      <c r="AH34" s="26">
        <v>-58464602</v>
      </c>
    </row>
  </sheetData>
  <sheetProtection/>
  <mergeCells count="14">
    <mergeCell ref="AG1:AH1"/>
    <mergeCell ref="E2:O2"/>
    <mergeCell ref="B8:C8"/>
    <mergeCell ref="L1:O1"/>
    <mergeCell ref="A4:A7"/>
    <mergeCell ref="B4:B7"/>
    <mergeCell ref="C4:C7"/>
    <mergeCell ref="D4:D7"/>
    <mergeCell ref="S5:S7"/>
    <mergeCell ref="AH5:AH7"/>
    <mergeCell ref="P4:S4"/>
    <mergeCell ref="E4:O4"/>
    <mergeCell ref="T4:Z4"/>
    <mergeCell ref="AA4:AH4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Марасаева Светлана Владимировна</cp:lastModifiedBy>
  <cp:lastPrinted>2022-10-03T16:02:45Z</cp:lastPrinted>
  <dcterms:created xsi:type="dcterms:W3CDTF">2020-10-23T09:40:50Z</dcterms:created>
  <dcterms:modified xsi:type="dcterms:W3CDTF">2022-11-12T11:55:34Z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