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8730" activeTab="0"/>
  </bookViews>
  <sheets>
    <sheet name="Лист 1" sheetId="1" r:id="rId1"/>
  </sheets>
  <definedNames>
    <definedName name="_xlnm.Print_Area" localSheetId="0">'Лист 1'!$A$1:$D$38</definedName>
  </definedNames>
  <calcPr fullCalcOnLoad="1"/>
</workbook>
</file>

<file path=xl/sharedStrings.xml><?xml version="1.0" encoding="utf-8"?>
<sst xmlns="http://schemas.openxmlformats.org/spreadsheetml/2006/main" count="45" uniqueCount="38">
  <si>
    <t>№ строки</t>
  </si>
  <si>
    <t>Условия предоставления медицинской помощи</t>
  </si>
  <si>
    <t>Объем МП (вызов, посещения, обращения, случаи)</t>
  </si>
  <si>
    <t>Финансовое обеспечение, тыс.рублей</t>
  </si>
  <si>
    <t xml:space="preserve">Всего, в том числе </t>
  </si>
  <si>
    <t>х</t>
  </si>
  <si>
    <t xml:space="preserve">пациентам с новой коронавирусной инфекцией COVID-19 </t>
  </si>
  <si>
    <t>Скорая медицинская помощь, всего, в том числе</t>
  </si>
  <si>
    <t>Амбулаторно-поликлиническая помощь, всего, в том числе</t>
  </si>
  <si>
    <t>Посещения с профилактическими и иными целями</t>
  </si>
  <si>
    <t xml:space="preserve">для проведения профилактических медицинских осмотров </t>
  </si>
  <si>
    <t>для проведения диспансеризации, всего</t>
  </si>
  <si>
    <t>диспансеризация</t>
  </si>
  <si>
    <t xml:space="preserve"> угубленная диспансеризации</t>
  </si>
  <si>
    <t>Посещений с иными целями</t>
  </si>
  <si>
    <t>Посещения по неотложной помощи</t>
  </si>
  <si>
    <t>Обращения по заболеваниям - медицинская реабилитация</t>
  </si>
  <si>
    <t>Обращения по заболеваниям, всего, из них</t>
  </si>
  <si>
    <t>в том числе (из строки 14)</t>
  </si>
  <si>
    <t>компьютерная томография</t>
  </si>
  <si>
    <t xml:space="preserve">магнитно-резонансная томография </t>
  </si>
  <si>
    <t>ультразвуковое исследование сердечно-сосудистой системы</t>
  </si>
  <si>
    <t>эндоскопические диагностические исследования</t>
  </si>
  <si>
    <t>молекулярно-биологическое исследования с целью выявления онкологических заболеваний</t>
  </si>
  <si>
    <t>патолого-анатомическое исследование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</si>
  <si>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коронавирусной инфекции COVID-19</t>
  </si>
  <si>
    <t xml:space="preserve">Дневные стационары, всего, в том числе </t>
  </si>
  <si>
    <t xml:space="preserve">по профилю «онкология» </t>
  </si>
  <si>
    <t xml:space="preserve">экстракорпоральное оплодотворение </t>
  </si>
  <si>
    <t>иные профили</t>
  </si>
  <si>
    <t>27.1</t>
  </si>
  <si>
    <t>медицинская реабилитация</t>
  </si>
  <si>
    <t>Стационарная медицинская помощь, всего, в том числе</t>
  </si>
  <si>
    <t>Иные профили, всего, в том числе</t>
  </si>
  <si>
    <t>В т.ч. ВМП в стационарной МП</t>
  </si>
  <si>
    <t>по состоянию на 31.12.2022</t>
  </si>
  <si>
    <t>Распределение объемов оказания и объемов финансирования медицинской помощи по Территориальной (в рамках базовой) программе ОМС в Ленинградской области на 2022 год в медицинских организациях, осуществляющих деятельность в сфере ОМС в других субъектах РФ</t>
  </si>
  <si>
    <t>Приложение 30
к Потоколу №17 от 30.12.22г.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</si>
</sst>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left" vertical="center" wrapText="1"/>
    </xf>
    <xf numFmtId="164" fontId="6" fillId="0" borderId="11" xfId="52" applyNumberFormat="1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>
      <alignment horizontal="justify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view="pageBreakPreview" zoomScale="70" zoomScaleNormal="70" zoomScaleSheetLayoutView="70" zoomScalePageLayoutView="0" workbookViewId="0" topLeftCell="A1">
      <selection activeCell="A2" sqref="A2:D2"/>
    </sheetView>
  </sheetViews>
  <sheetFormatPr defaultColWidth="9.140625" defaultRowHeight="15"/>
  <cols>
    <col min="1" max="1" width="9.140625" style="1" customWidth="1"/>
    <col min="2" max="2" width="89.421875" style="2" customWidth="1"/>
    <col min="3" max="3" width="22.00390625" style="1" customWidth="1"/>
    <col min="4" max="4" width="27.28125" style="2" customWidth="1"/>
    <col min="5" max="16384" width="9.140625" style="2" customWidth="1"/>
  </cols>
  <sheetData>
    <row r="1" spans="3:4" ht="42.75" customHeight="1">
      <c r="C1" s="31" t="s">
        <v>37</v>
      </c>
      <c r="D1" s="31"/>
    </row>
    <row r="2" spans="1:6" ht="105.75" customHeight="1">
      <c r="A2" s="30" t="s">
        <v>36</v>
      </c>
      <c r="B2" s="30"/>
      <c r="C2" s="30"/>
      <c r="D2" s="30"/>
      <c r="E2" s="3"/>
      <c r="F2" s="3"/>
    </row>
    <row r="3" spans="1:3" ht="15.75">
      <c r="A3" s="4" t="s">
        <v>35</v>
      </c>
      <c r="B3" s="5"/>
      <c r="C3" s="2"/>
    </row>
    <row r="4" spans="1:4" s="8" customFormat="1" ht="105.75" customHeight="1">
      <c r="A4" s="6" t="s">
        <v>0</v>
      </c>
      <c r="B4" s="7" t="s">
        <v>1</v>
      </c>
      <c r="C4" s="7" t="s">
        <v>2</v>
      </c>
      <c r="D4" s="7" t="s">
        <v>3</v>
      </c>
    </row>
    <row r="5" spans="1:4" s="13" customFormat="1" ht="26.25" customHeight="1">
      <c r="A5" s="9">
        <v>1</v>
      </c>
      <c r="B5" s="10" t="s">
        <v>4</v>
      </c>
      <c r="C5" s="11" t="s">
        <v>5</v>
      </c>
      <c r="D5" s="12">
        <f>D7+D9+D28+D33</f>
        <v>4330056.199999999</v>
      </c>
    </row>
    <row r="6" spans="1:4" s="13" customFormat="1" ht="20.25">
      <c r="A6" s="14">
        <v>2</v>
      </c>
      <c r="B6" s="15" t="s">
        <v>6</v>
      </c>
      <c r="C6" s="16" t="s">
        <v>5</v>
      </c>
      <c r="D6" s="12">
        <f>D8+D27+D19+D37</f>
        <v>542103</v>
      </c>
    </row>
    <row r="7" spans="1:4" s="13" customFormat="1" ht="20.25">
      <c r="A7" s="9">
        <v>3</v>
      </c>
      <c r="B7" s="17" t="s">
        <v>7</v>
      </c>
      <c r="C7" s="18">
        <v>22144</v>
      </c>
      <c r="D7" s="12">
        <v>99496.5</v>
      </c>
    </row>
    <row r="8" spans="1:4" s="8" customFormat="1" ht="20.25">
      <c r="A8" s="14">
        <v>4</v>
      </c>
      <c r="B8" s="15" t="s">
        <v>6</v>
      </c>
      <c r="C8" s="19">
        <v>0</v>
      </c>
      <c r="D8" s="20">
        <v>0</v>
      </c>
    </row>
    <row r="9" spans="1:4" s="13" customFormat="1" ht="20.25">
      <c r="A9" s="9">
        <v>5</v>
      </c>
      <c r="B9" s="17" t="s">
        <v>8</v>
      </c>
      <c r="C9" s="11" t="s">
        <v>5</v>
      </c>
      <c r="D9" s="12">
        <f>D10+D16+D17+D18</f>
        <v>576663.8</v>
      </c>
    </row>
    <row r="10" spans="1:4" s="8" customFormat="1" ht="20.25">
      <c r="A10" s="14">
        <v>6</v>
      </c>
      <c r="B10" s="21" t="s">
        <v>9</v>
      </c>
      <c r="C10" s="19">
        <v>255464</v>
      </c>
      <c r="D10" s="20">
        <v>226388.5</v>
      </c>
    </row>
    <row r="11" spans="1:4" s="8" customFormat="1" ht="20.25">
      <c r="A11" s="14">
        <v>7</v>
      </c>
      <c r="B11" s="21" t="s">
        <v>10</v>
      </c>
      <c r="C11" s="19">
        <v>0</v>
      </c>
      <c r="D11" s="20">
        <v>0</v>
      </c>
    </row>
    <row r="12" spans="1:4" s="8" customFormat="1" ht="20.25">
      <c r="A12" s="14">
        <v>8</v>
      </c>
      <c r="B12" s="21" t="s">
        <v>11</v>
      </c>
      <c r="C12" s="19">
        <v>0</v>
      </c>
      <c r="D12" s="20">
        <v>0</v>
      </c>
    </row>
    <row r="13" spans="1:4" s="8" customFormat="1" ht="20.25">
      <c r="A13" s="14">
        <v>9</v>
      </c>
      <c r="B13" s="21" t="s">
        <v>12</v>
      </c>
      <c r="C13" s="19">
        <v>0</v>
      </c>
      <c r="D13" s="20">
        <v>0</v>
      </c>
    </row>
    <row r="14" spans="1:4" s="8" customFormat="1" ht="20.25">
      <c r="A14" s="14">
        <v>10</v>
      </c>
      <c r="B14" s="21" t="s">
        <v>13</v>
      </c>
      <c r="C14" s="19">
        <v>0</v>
      </c>
      <c r="D14" s="20">
        <v>0</v>
      </c>
    </row>
    <row r="15" spans="1:4" s="8" customFormat="1" ht="20.25">
      <c r="A15" s="14">
        <v>11</v>
      </c>
      <c r="B15" s="21" t="s">
        <v>14</v>
      </c>
      <c r="C15" s="19">
        <v>255464</v>
      </c>
      <c r="D15" s="20">
        <v>226388.5</v>
      </c>
    </row>
    <row r="16" spans="1:4" s="8" customFormat="1" ht="20.25">
      <c r="A16" s="14">
        <v>12</v>
      </c>
      <c r="B16" s="21" t="s">
        <v>15</v>
      </c>
      <c r="C16" s="19">
        <v>10247</v>
      </c>
      <c r="D16" s="20">
        <v>38651.8</v>
      </c>
    </row>
    <row r="17" spans="1:4" s="8" customFormat="1" ht="20.25">
      <c r="A17" s="14">
        <v>13</v>
      </c>
      <c r="B17" s="21" t="s">
        <v>16</v>
      </c>
      <c r="C17" s="19">
        <v>151</v>
      </c>
      <c r="D17" s="20">
        <v>2786.8</v>
      </c>
    </row>
    <row r="18" spans="1:4" s="8" customFormat="1" ht="20.25">
      <c r="A18" s="14">
        <v>14</v>
      </c>
      <c r="B18" s="21" t="s">
        <v>17</v>
      </c>
      <c r="C18" s="19">
        <v>34854</v>
      </c>
      <c r="D18" s="20">
        <v>308836.7</v>
      </c>
    </row>
    <row r="19" spans="1:4" s="8" customFormat="1" ht="20.25">
      <c r="A19" s="14">
        <v>15</v>
      </c>
      <c r="B19" s="15" t="s">
        <v>6</v>
      </c>
      <c r="C19" s="19">
        <v>0</v>
      </c>
      <c r="D19" s="20">
        <v>0</v>
      </c>
    </row>
    <row r="20" spans="1:4" s="8" customFormat="1" ht="20.25">
      <c r="A20" s="14">
        <v>16</v>
      </c>
      <c r="B20" s="15" t="s">
        <v>18</v>
      </c>
      <c r="C20" s="19">
        <f>C21+C22+C23+C24+C25+C26+C27</f>
        <v>77407</v>
      </c>
      <c r="D20" s="20">
        <f>D21+D22+D23+D24+D25+D26+D27</f>
        <v>199860.40000000002</v>
      </c>
    </row>
    <row r="21" spans="1:4" s="8" customFormat="1" ht="20.25">
      <c r="A21" s="14">
        <v>17</v>
      </c>
      <c r="B21" s="21" t="s">
        <v>19</v>
      </c>
      <c r="C21" s="19">
        <v>2858</v>
      </c>
      <c r="D21" s="20">
        <v>31168.6</v>
      </c>
    </row>
    <row r="22" spans="1:4" s="8" customFormat="1" ht="20.25">
      <c r="A22" s="14">
        <v>18</v>
      </c>
      <c r="B22" s="21" t="s">
        <v>20</v>
      </c>
      <c r="C22" s="19">
        <v>21600</v>
      </c>
      <c r="D22" s="20">
        <v>101541.1</v>
      </c>
    </row>
    <row r="23" spans="1:4" s="8" customFormat="1" ht="20.25">
      <c r="A23" s="14">
        <v>19</v>
      </c>
      <c r="B23" s="21" t="s">
        <v>21</v>
      </c>
      <c r="C23" s="19">
        <v>40853</v>
      </c>
      <c r="D23" s="20">
        <v>20068.1</v>
      </c>
    </row>
    <row r="24" spans="1:4" s="8" customFormat="1" ht="20.25">
      <c r="A24" s="14">
        <v>20</v>
      </c>
      <c r="B24" s="21" t="s">
        <v>22</v>
      </c>
      <c r="C24" s="19">
        <v>3008</v>
      </c>
      <c r="D24" s="20">
        <v>2889</v>
      </c>
    </row>
    <row r="25" spans="1:4" s="8" customFormat="1" ht="45" customHeight="1">
      <c r="A25" s="14">
        <v>21</v>
      </c>
      <c r="B25" s="21" t="s">
        <v>23</v>
      </c>
      <c r="C25" s="19">
        <v>1437</v>
      </c>
      <c r="D25" s="20">
        <v>13654</v>
      </c>
    </row>
    <row r="26" spans="1:4" s="8" customFormat="1" ht="65.25" customHeight="1">
      <c r="A26" s="14">
        <v>22</v>
      </c>
      <c r="B26" s="21" t="s">
        <v>24</v>
      </c>
      <c r="C26" s="19">
        <v>5500</v>
      </c>
      <c r="D26" s="20">
        <v>24234.9</v>
      </c>
    </row>
    <row r="27" spans="1:4" s="8" customFormat="1" ht="40.5">
      <c r="A27" s="14">
        <v>23</v>
      </c>
      <c r="B27" s="21" t="s">
        <v>25</v>
      </c>
      <c r="C27" s="19">
        <v>2151</v>
      </c>
      <c r="D27" s="20">
        <v>6304.7</v>
      </c>
    </row>
    <row r="28" spans="1:4" s="13" customFormat="1" ht="20.25">
      <c r="A28" s="9">
        <v>24</v>
      </c>
      <c r="B28" s="17" t="s">
        <v>26</v>
      </c>
      <c r="C28" s="18">
        <f>C29+C30+C31+C32</f>
        <v>8258</v>
      </c>
      <c r="D28" s="12">
        <f>D29+D30+D31+D32</f>
        <v>684248.2000000001</v>
      </c>
    </row>
    <row r="29" spans="1:4" s="8" customFormat="1" ht="20.25">
      <c r="A29" s="14">
        <v>25</v>
      </c>
      <c r="B29" s="21" t="s">
        <v>27</v>
      </c>
      <c r="C29" s="19">
        <v>1422</v>
      </c>
      <c r="D29" s="20">
        <v>479845.7</v>
      </c>
    </row>
    <row r="30" spans="1:4" s="8" customFormat="1" ht="20.25">
      <c r="A30" s="14">
        <v>26</v>
      </c>
      <c r="B30" s="21" t="s">
        <v>28</v>
      </c>
      <c r="C30" s="19">
        <v>0</v>
      </c>
      <c r="D30" s="20">
        <v>0</v>
      </c>
    </row>
    <row r="31" spans="1:4" s="8" customFormat="1" ht="20.25">
      <c r="A31" s="14">
        <v>27</v>
      </c>
      <c r="B31" s="21" t="s">
        <v>29</v>
      </c>
      <c r="C31" s="19">
        <v>6795</v>
      </c>
      <c r="D31" s="20">
        <v>202849.7</v>
      </c>
    </row>
    <row r="32" spans="1:4" s="8" customFormat="1" ht="20.25">
      <c r="A32" s="22" t="s">
        <v>30</v>
      </c>
      <c r="B32" s="21" t="s">
        <v>31</v>
      </c>
      <c r="C32" s="19">
        <v>41</v>
      </c>
      <c r="D32" s="20">
        <v>1552.8</v>
      </c>
    </row>
    <row r="33" spans="1:4" s="13" customFormat="1" ht="20.25">
      <c r="A33" s="9">
        <v>28</v>
      </c>
      <c r="B33" s="17" t="s">
        <v>32</v>
      </c>
      <c r="C33" s="18">
        <f>C34+C35+C36</f>
        <v>33556</v>
      </c>
      <c r="D33" s="12">
        <f>D34+D35+D36</f>
        <v>2969647.6999999997</v>
      </c>
    </row>
    <row r="34" spans="1:4" s="8" customFormat="1" ht="20.25">
      <c r="A34" s="14">
        <v>29</v>
      </c>
      <c r="B34" s="21" t="s">
        <v>27</v>
      </c>
      <c r="C34" s="19">
        <v>1982</v>
      </c>
      <c r="D34" s="20">
        <v>569706.2</v>
      </c>
    </row>
    <row r="35" spans="1:4" s="8" customFormat="1" ht="20.25">
      <c r="A35" s="14">
        <v>30</v>
      </c>
      <c r="B35" s="21" t="s">
        <v>31</v>
      </c>
      <c r="C35" s="19">
        <v>725</v>
      </c>
      <c r="D35" s="20">
        <v>30565.1</v>
      </c>
    </row>
    <row r="36" spans="1:4" s="8" customFormat="1" ht="20.25">
      <c r="A36" s="14">
        <v>31</v>
      </c>
      <c r="B36" s="21" t="s">
        <v>33</v>
      </c>
      <c r="C36" s="19">
        <v>30849</v>
      </c>
      <c r="D36" s="20">
        <v>2369376.4</v>
      </c>
    </row>
    <row r="37" spans="1:4" s="8" customFormat="1" ht="20.25">
      <c r="A37" s="14">
        <v>32</v>
      </c>
      <c r="B37" s="15" t="s">
        <v>6</v>
      </c>
      <c r="C37" s="19">
        <v>4611</v>
      </c>
      <c r="D37" s="20">
        <v>535798.3</v>
      </c>
    </row>
    <row r="38" spans="1:4" s="25" customFormat="1" ht="20.25">
      <c r="A38" s="14">
        <v>33</v>
      </c>
      <c r="B38" s="29" t="s">
        <v>34</v>
      </c>
      <c r="C38" s="19">
        <v>3903</v>
      </c>
      <c r="D38" s="20">
        <v>610326.8</v>
      </c>
    </row>
    <row r="39" spans="1:4" s="25" customFormat="1" ht="20.25">
      <c r="A39" s="23"/>
      <c r="B39" s="26"/>
      <c r="C39" s="23"/>
      <c r="D39" s="23"/>
    </row>
    <row r="40" spans="1:3" s="25" customFormat="1" ht="20.25">
      <c r="A40" s="23"/>
      <c r="B40" s="24"/>
      <c r="C40" s="23"/>
    </row>
    <row r="41" spans="1:4" s="25" customFormat="1" ht="20.25">
      <c r="A41" s="23"/>
      <c r="B41" s="24"/>
      <c r="C41" s="23"/>
      <c r="D41" s="27"/>
    </row>
    <row r="42" spans="1:4" s="25" customFormat="1" ht="20.25">
      <c r="A42" s="23"/>
      <c r="B42" s="24"/>
      <c r="C42" s="23"/>
      <c r="D42" s="23"/>
    </row>
    <row r="43" spans="1:3" s="25" customFormat="1" ht="20.25">
      <c r="A43" s="23"/>
      <c r="B43" s="24"/>
      <c r="C43" s="23"/>
    </row>
    <row r="44" spans="1:3" s="25" customFormat="1" ht="20.25">
      <c r="A44" s="23"/>
      <c r="B44" s="24"/>
      <c r="C44" s="23"/>
    </row>
    <row r="45" ht="15.75">
      <c r="B45" s="28"/>
    </row>
    <row r="46" ht="15.75">
      <c r="B46" s="28"/>
    </row>
    <row r="47" ht="15.75">
      <c r="B47" s="28"/>
    </row>
    <row r="48" ht="15.75">
      <c r="B48" s="28"/>
    </row>
    <row r="49" ht="15.75">
      <c r="B49" s="28"/>
    </row>
    <row r="50" ht="15.75">
      <c r="B50" s="28"/>
    </row>
    <row r="51" s="1" customFormat="1" ht="15.75">
      <c r="B51" s="28"/>
    </row>
    <row r="52" s="1" customFormat="1" ht="15.75">
      <c r="B52" s="28"/>
    </row>
    <row r="53" s="1" customFormat="1" ht="15.75">
      <c r="B53" s="28"/>
    </row>
    <row r="54" s="1" customFormat="1" ht="15.75">
      <c r="B54" s="28"/>
    </row>
    <row r="55" s="1" customFormat="1" ht="15.75">
      <c r="B55" s="28"/>
    </row>
    <row r="56" s="1" customFormat="1" ht="15.75">
      <c r="B56" s="28"/>
    </row>
    <row r="57" s="1" customFormat="1" ht="15.75">
      <c r="B57" s="28"/>
    </row>
  </sheetData>
  <sheetProtection/>
  <mergeCells count="2">
    <mergeCell ref="C1:D1"/>
    <mergeCell ref="A2:D2"/>
  </mergeCells>
  <printOptions horizontalCentered="1"/>
  <pageMargins left="0.5905511811023623" right="0.5905511811023623" top="0.9448818897637796" bottom="0.15748031496062992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 Людмила Валерьевна</dc:creator>
  <cp:keywords/>
  <dc:description/>
  <cp:lastModifiedBy>Марасаева Светлана Владимировна</cp:lastModifiedBy>
  <cp:lastPrinted>2022-12-13T12:18:02Z</cp:lastPrinted>
  <dcterms:created xsi:type="dcterms:W3CDTF">2022-12-09T09:02:41Z</dcterms:created>
  <dcterms:modified xsi:type="dcterms:W3CDTF">2023-01-16T08:13:02Z</dcterms:modified>
  <cp:category/>
  <cp:version/>
  <cp:contentType/>
  <cp:contentStatus/>
</cp:coreProperties>
</file>