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92" activeTab="0"/>
  </bookViews>
  <sheets>
    <sheet name="1" sheetId="1" r:id="rId1"/>
  </sheets>
  <definedNames>
    <definedName name="_xlnm.Print_Area" localSheetId="0">'1'!$A$1:$O$11</definedName>
  </definedNames>
  <calcPr fullCalcOnLoad="1"/>
</workbook>
</file>

<file path=xl/sharedStrings.xml><?xml version="1.0" encoding="utf-8"?>
<sst xmlns="http://schemas.openxmlformats.org/spreadsheetml/2006/main" count="48" uniqueCount="28">
  <si>
    <t>№ п/п</t>
  </si>
  <si>
    <t>Профиль медицинской помощи</t>
  </si>
  <si>
    <t>Подгруппа планирования по профилю медицинской помощи</t>
  </si>
  <si>
    <t>ООО "ЭМСИПИ-Медикейр"</t>
  </si>
  <si>
    <t>Нефрология</t>
  </si>
  <si>
    <t>Гемодиализ ИН</t>
  </si>
  <si>
    <t>Гемодиализ ИВ</t>
  </si>
  <si>
    <t>Гемодиафильтрация</t>
  </si>
  <si>
    <t>Итого</t>
  </si>
  <si>
    <t>ФГБОУ СЗГМУ им.Мечникова</t>
  </si>
  <si>
    <t>ЧУ "Нефросовет"</t>
  </si>
  <si>
    <t>ООО "Нефролайн-Карелия"</t>
  </si>
  <si>
    <t>Объемы оказания МП</t>
  </si>
  <si>
    <t>ЧУЗ "РЖД-Медицина" г. Волхов</t>
  </si>
  <si>
    <t xml:space="preserve">ГБУЗ ЛОКБ </t>
  </si>
  <si>
    <t>1 квартал</t>
  </si>
  <si>
    <t>2 квартал</t>
  </si>
  <si>
    <t>3 квартал</t>
  </si>
  <si>
    <t>4 квартал</t>
  </si>
  <si>
    <t xml:space="preserve"> ЧУ "ЦД"Парацельс"</t>
  </si>
  <si>
    <t>ООО "Б.Браун Авитум Руссланд Клиникс"</t>
  </si>
  <si>
    <t>ООО Центры диализа "Авицена"</t>
  </si>
  <si>
    <t>2023 год</t>
  </si>
  <si>
    <t>ЧУЗ "РЖД-МЕДИЦИНА" г.Выборг"</t>
  </si>
  <si>
    <t>ГБУЗ ЛО "КИРОВСКАЯ КМБ"</t>
  </si>
  <si>
    <t>Итого объемы оказания МП</t>
  </si>
  <si>
    <t>Приложение 23
к Протоколу №18 от 30.12.22 г.</t>
  </si>
  <si>
    <t xml:space="preserve"> 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(гемодиализ)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</si>
</sst>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6" fillId="0" borderId="0" xfId="53" applyFont="1" applyFill="1" applyAlignment="1" applyProtection="1">
      <alignment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3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vertical="center" wrapText="1"/>
      <protection/>
    </xf>
    <xf numFmtId="0" fontId="5" fillId="33" borderId="0" xfId="53" applyFont="1" applyFill="1" applyAlignment="1" applyProtection="1">
      <alignment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3" fontId="4" fillId="33" borderId="10" xfId="52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52" applyNumberFormat="1" applyFont="1" applyFill="1" applyBorder="1" applyAlignment="1" applyProtection="1">
      <alignment/>
      <protection/>
    </xf>
    <xf numFmtId="0" fontId="4" fillId="33" borderId="0" xfId="52" applyFont="1" applyFill="1" applyAlignment="1" applyProtection="1">
      <alignment/>
      <protection/>
    </xf>
    <xf numFmtId="3" fontId="5" fillId="33" borderId="10" xfId="52" applyNumberFormat="1" applyFont="1" applyFill="1" applyBorder="1" applyAlignment="1" applyProtection="1">
      <alignment horizontal="center" vertical="center"/>
      <protection/>
    </xf>
    <xf numFmtId="0" fontId="4" fillId="33" borderId="0" xfId="52" applyFont="1" applyFill="1" applyAlignment="1" applyProtection="1">
      <alignment vertical="center"/>
      <protection/>
    </xf>
    <xf numFmtId="0" fontId="3" fillId="33" borderId="0" xfId="52" applyFont="1" applyFill="1" applyProtection="1">
      <alignment/>
      <protection/>
    </xf>
    <xf numFmtId="3" fontId="3" fillId="33" borderId="0" xfId="52" applyNumberFormat="1" applyFont="1" applyFill="1" applyProtection="1">
      <alignment/>
      <protection/>
    </xf>
    <xf numFmtId="0" fontId="4" fillId="33" borderId="10" xfId="52" applyFont="1" applyFill="1" applyBorder="1" applyAlignment="1" applyProtection="1">
      <alignment horizontal="left" vertical="center" wrapText="1"/>
      <protection/>
    </xf>
    <xf numFmtId="0" fontId="6" fillId="33" borderId="11" xfId="52" applyFont="1" applyFill="1" applyBorder="1" applyAlignment="1" applyProtection="1">
      <alignment horizontal="center" vertical="center" wrapText="1"/>
      <protection/>
    </xf>
    <xf numFmtId="0" fontId="6" fillId="33" borderId="12" xfId="52" applyFont="1" applyFill="1" applyBorder="1" applyAlignment="1" applyProtection="1">
      <alignment horizontal="center" vertical="center" wrapText="1"/>
      <protection/>
    </xf>
    <xf numFmtId="0" fontId="6" fillId="33" borderId="13" xfId="52" applyFont="1" applyFill="1" applyBorder="1" applyAlignment="1" applyProtection="1">
      <alignment horizontal="center" vertical="center" wrapText="1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center" vertical="center" wrapText="1"/>
      <protection/>
    </xf>
    <xf numFmtId="0" fontId="5" fillId="33" borderId="12" xfId="53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center" vertical="center" wrapText="1"/>
      <protection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</sheetPr>
  <dimension ref="A1:S32"/>
  <sheetViews>
    <sheetView tabSelected="1" zoomScale="85" zoomScaleNormal="85" zoomScaleSheetLayoutView="70" zoomScalePageLayoutView="0" workbookViewId="0" topLeftCell="A1">
      <selection activeCell="A2" sqref="A2:O2"/>
    </sheetView>
  </sheetViews>
  <sheetFormatPr defaultColWidth="9.140625" defaultRowHeight="15"/>
  <cols>
    <col min="1" max="1" width="5.140625" style="1" customWidth="1"/>
    <col min="2" max="2" width="14.28125" style="1" customWidth="1"/>
    <col min="3" max="3" width="21.8515625" style="1" customWidth="1"/>
    <col min="4" max="11" width="13.7109375" style="1" customWidth="1"/>
    <col min="12" max="12" width="11.421875" style="1" customWidth="1"/>
    <col min="13" max="13" width="14.7109375" style="1" customWidth="1"/>
    <col min="14" max="14" width="12.140625" style="1" customWidth="1"/>
    <col min="15" max="15" width="12.28125" style="1" customWidth="1"/>
    <col min="16" max="16" width="14.7109375" style="1" customWidth="1"/>
    <col min="17" max="225" width="9.140625" style="1" customWidth="1"/>
    <col min="226" max="226" width="6.57421875" style="1" customWidth="1"/>
    <col min="227" max="227" width="14.28125" style="1" customWidth="1"/>
    <col min="228" max="228" width="23.57421875" style="1" customWidth="1"/>
    <col min="229" max="229" width="15.140625" style="1" customWidth="1"/>
    <col min="230" max="243" width="10.00390625" style="1" customWidth="1"/>
    <col min="244" max="16384" width="9.140625" style="1" customWidth="1"/>
  </cols>
  <sheetData>
    <row r="1" spans="1:17" s="5" customFormat="1" ht="42" customHeight="1">
      <c r="A1" s="2"/>
      <c r="B1" s="2"/>
      <c r="C1" s="2"/>
      <c r="D1" s="4"/>
      <c r="E1" s="4"/>
      <c r="F1" s="4"/>
      <c r="G1" s="4"/>
      <c r="H1" s="4"/>
      <c r="I1" s="4"/>
      <c r="J1" s="2"/>
      <c r="K1" s="2"/>
      <c r="L1" s="2"/>
      <c r="M1" s="26" t="s">
        <v>26</v>
      </c>
      <c r="N1" s="26"/>
      <c r="O1" s="26"/>
      <c r="P1" s="6"/>
      <c r="Q1" s="2"/>
    </row>
    <row r="2" spans="1:19" s="5" customFormat="1" ht="60.7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"/>
      <c r="Q2" s="3"/>
      <c r="R2" s="3"/>
      <c r="S2" s="3"/>
    </row>
    <row r="3" spans="1:15" s="7" customFormat="1" ht="28.5" customHeight="1">
      <c r="A3" s="27" t="s">
        <v>0</v>
      </c>
      <c r="B3" s="28" t="s">
        <v>1</v>
      </c>
      <c r="C3" s="28" t="s">
        <v>2</v>
      </c>
      <c r="D3" s="29" t="s">
        <v>12</v>
      </c>
      <c r="E3" s="30"/>
      <c r="F3" s="30"/>
      <c r="G3" s="30"/>
      <c r="H3" s="30"/>
      <c r="I3" s="30"/>
      <c r="J3" s="30"/>
      <c r="K3" s="30"/>
      <c r="L3" s="30"/>
      <c r="M3" s="30"/>
      <c r="N3" s="31"/>
      <c r="O3" s="32" t="s">
        <v>25</v>
      </c>
    </row>
    <row r="4" spans="1:15" s="7" customFormat="1" ht="28.5" customHeight="1">
      <c r="A4" s="27"/>
      <c r="B4" s="28"/>
      <c r="C4" s="28"/>
      <c r="D4" s="8">
        <v>2</v>
      </c>
      <c r="E4" s="8">
        <v>2</v>
      </c>
      <c r="F4" s="8">
        <v>3</v>
      </c>
      <c r="G4" s="8">
        <v>3</v>
      </c>
      <c r="H4" s="8">
        <v>2</v>
      </c>
      <c r="I4" s="8">
        <v>2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33"/>
    </row>
    <row r="5" spans="1:15" s="7" customFormat="1" ht="28.5" customHeight="1">
      <c r="A5" s="27"/>
      <c r="B5" s="28"/>
      <c r="C5" s="28"/>
      <c r="D5" s="8">
        <v>470009</v>
      </c>
      <c r="E5" s="8">
        <v>470023</v>
      </c>
      <c r="F5" s="8">
        <v>470111</v>
      </c>
      <c r="G5" s="8">
        <v>470286</v>
      </c>
      <c r="H5" s="8">
        <v>470350</v>
      </c>
      <c r="I5" s="8">
        <v>470365</v>
      </c>
      <c r="J5" s="8">
        <v>470373</v>
      </c>
      <c r="K5" s="8">
        <v>470391</v>
      </c>
      <c r="L5" s="8">
        <v>470044</v>
      </c>
      <c r="M5" s="8">
        <v>470437</v>
      </c>
      <c r="N5" s="8">
        <v>470461</v>
      </c>
      <c r="O5" s="33"/>
    </row>
    <row r="6" spans="1:15" s="10" customFormat="1" ht="84.75" customHeight="1">
      <c r="A6" s="27"/>
      <c r="B6" s="28"/>
      <c r="C6" s="28"/>
      <c r="D6" s="9" t="s">
        <v>13</v>
      </c>
      <c r="E6" s="9" t="s">
        <v>23</v>
      </c>
      <c r="F6" s="9" t="s">
        <v>14</v>
      </c>
      <c r="G6" s="9" t="s">
        <v>9</v>
      </c>
      <c r="H6" s="9" t="s">
        <v>3</v>
      </c>
      <c r="I6" s="9" t="s">
        <v>20</v>
      </c>
      <c r="J6" s="9" t="s">
        <v>19</v>
      </c>
      <c r="K6" s="9" t="s">
        <v>10</v>
      </c>
      <c r="L6" s="9" t="s">
        <v>24</v>
      </c>
      <c r="M6" s="9" t="s">
        <v>21</v>
      </c>
      <c r="N6" s="9" t="s">
        <v>11</v>
      </c>
      <c r="O6" s="34"/>
    </row>
    <row r="7" spans="1:15" s="10" customFormat="1" ht="18.75">
      <c r="A7" s="21" t="s">
        <v>22</v>
      </c>
      <c r="B7" s="22"/>
      <c r="C7" s="2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s="15" customFormat="1" ht="15">
      <c r="A8" s="9">
        <v>1</v>
      </c>
      <c r="B8" s="20" t="s">
        <v>4</v>
      </c>
      <c r="C8" s="12" t="s">
        <v>5</v>
      </c>
      <c r="D8" s="13">
        <v>2184</v>
      </c>
      <c r="E8" s="13">
        <v>7956</v>
      </c>
      <c r="F8" s="13">
        <v>5100</v>
      </c>
      <c r="G8" s="13">
        <v>8580</v>
      </c>
      <c r="H8" s="13">
        <v>1560</v>
      </c>
      <c r="I8" s="13">
        <v>156</v>
      </c>
      <c r="J8" s="13">
        <v>5616</v>
      </c>
      <c r="K8" s="13">
        <v>30264</v>
      </c>
      <c r="L8" s="13">
        <v>2184</v>
      </c>
      <c r="M8" s="13">
        <v>4368</v>
      </c>
      <c r="N8" s="13">
        <v>1404</v>
      </c>
      <c r="O8" s="14">
        <f>SUM(D8:N8)</f>
        <v>69372</v>
      </c>
    </row>
    <row r="9" spans="1:15" s="15" customFormat="1" ht="15">
      <c r="A9" s="9">
        <v>2</v>
      </c>
      <c r="B9" s="20"/>
      <c r="C9" s="12" t="s">
        <v>6</v>
      </c>
      <c r="D9" s="13">
        <v>780</v>
      </c>
      <c r="E9" s="13">
        <v>0</v>
      </c>
      <c r="F9" s="13">
        <v>0</v>
      </c>
      <c r="G9" s="13">
        <v>0</v>
      </c>
      <c r="H9" s="13">
        <v>1404</v>
      </c>
      <c r="I9" s="13">
        <v>936</v>
      </c>
      <c r="J9" s="13">
        <v>312</v>
      </c>
      <c r="K9" s="13">
        <v>6396</v>
      </c>
      <c r="L9" s="13">
        <v>1560</v>
      </c>
      <c r="M9" s="13">
        <v>156</v>
      </c>
      <c r="N9" s="13">
        <v>0</v>
      </c>
      <c r="O9" s="14">
        <f>SUM(D9:N9)</f>
        <v>11544</v>
      </c>
    </row>
    <row r="10" spans="1:15" s="15" customFormat="1" ht="15">
      <c r="A10" s="9">
        <v>3</v>
      </c>
      <c r="B10" s="20"/>
      <c r="C10" s="12" t="s">
        <v>7</v>
      </c>
      <c r="D10" s="13">
        <v>0</v>
      </c>
      <c r="E10" s="13">
        <v>0</v>
      </c>
      <c r="F10" s="13">
        <v>0</v>
      </c>
      <c r="G10" s="13">
        <v>0</v>
      </c>
      <c r="H10" s="13">
        <v>468</v>
      </c>
      <c r="I10" s="13">
        <v>312</v>
      </c>
      <c r="J10" s="13">
        <v>312</v>
      </c>
      <c r="K10" s="13">
        <v>4368</v>
      </c>
      <c r="L10" s="13">
        <v>312</v>
      </c>
      <c r="M10" s="13">
        <v>0</v>
      </c>
      <c r="N10" s="13">
        <v>0</v>
      </c>
      <c r="O10" s="14">
        <f>SUM(D10:N10)</f>
        <v>5772</v>
      </c>
    </row>
    <row r="11" spans="1:15" s="17" customFormat="1" ht="21" customHeight="1">
      <c r="A11" s="24" t="s">
        <v>8</v>
      </c>
      <c r="B11" s="24"/>
      <c r="C11" s="24"/>
      <c r="D11" s="16">
        <v>2964</v>
      </c>
      <c r="E11" s="16">
        <v>7956</v>
      </c>
      <c r="F11" s="16">
        <v>5100</v>
      </c>
      <c r="G11" s="16">
        <v>8580</v>
      </c>
      <c r="H11" s="16">
        <v>3432</v>
      </c>
      <c r="I11" s="16">
        <v>1404</v>
      </c>
      <c r="J11" s="16">
        <v>6240</v>
      </c>
      <c r="K11" s="16">
        <v>41028</v>
      </c>
      <c r="L11" s="16">
        <v>4056</v>
      </c>
      <c r="M11" s="16">
        <v>4524</v>
      </c>
      <c r="N11" s="16">
        <v>1404</v>
      </c>
      <c r="O11" s="14">
        <f>SUM(O8:O10)</f>
        <v>86688</v>
      </c>
    </row>
    <row r="12" spans="1:15" s="10" customFormat="1" ht="15" customHeight="1">
      <c r="A12" s="21" t="s">
        <v>15</v>
      </c>
      <c r="B12" s="22"/>
      <c r="C12" s="2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</row>
    <row r="13" spans="1:15" s="15" customFormat="1" ht="15">
      <c r="A13" s="9">
        <v>1</v>
      </c>
      <c r="B13" s="20" t="s">
        <v>4</v>
      </c>
      <c r="C13" s="12" t="s">
        <v>5</v>
      </c>
      <c r="D13" s="13">
        <v>546</v>
      </c>
      <c r="E13" s="13">
        <v>1989</v>
      </c>
      <c r="F13" s="13">
        <v>1275</v>
      </c>
      <c r="G13" s="13">
        <v>2145</v>
      </c>
      <c r="H13" s="13">
        <v>390</v>
      </c>
      <c r="I13" s="13">
        <v>39</v>
      </c>
      <c r="J13" s="13">
        <v>1404</v>
      </c>
      <c r="K13" s="13">
        <v>7566</v>
      </c>
      <c r="L13" s="13">
        <v>546</v>
      </c>
      <c r="M13" s="13">
        <v>1092</v>
      </c>
      <c r="N13" s="13">
        <v>351</v>
      </c>
      <c r="O13" s="14">
        <f>SUM(D13:N13)</f>
        <v>17343</v>
      </c>
    </row>
    <row r="14" spans="1:15" s="15" customFormat="1" ht="15">
      <c r="A14" s="9">
        <v>2</v>
      </c>
      <c r="B14" s="20"/>
      <c r="C14" s="12" t="s">
        <v>6</v>
      </c>
      <c r="D14" s="13">
        <v>195</v>
      </c>
      <c r="E14" s="13">
        <v>0</v>
      </c>
      <c r="F14" s="13">
        <v>0</v>
      </c>
      <c r="G14" s="13">
        <v>0</v>
      </c>
      <c r="H14" s="13">
        <v>351</v>
      </c>
      <c r="I14" s="13">
        <v>234</v>
      </c>
      <c r="J14" s="13">
        <v>78</v>
      </c>
      <c r="K14" s="13">
        <v>1599</v>
      </c>
      <c r="L14" s="13">
        <v>390</v>
      </c>
      <c r="M14" s="13">
        <v>39</v>
      </c>
      <c r="N14" s="13">
        <v>0</v>
      </c>
      <c r="O14" s="14">
        <f>SUM(D14:N14)</f>
        <v>2886</v>
      </c>
    </row>
    <row r="15" spans="1:15" s="15" customFormat="1" ht="15">
      <c r="A15" s="9">
        <v>3</v>
      </c>
      <c r="B15" s="20"/>
      <c r="C15" s="12" t="s">
        <v>7</v>
      </c>
      <c r="D15" s="13">
        <v>0</v>
      </c>
      <c r="E15" s="13">
        <v>0</v>
      </c>
      <c r="F15" s="13">
        <v>0</v>
      </c>
      <c r="G15" s="13">
        <v>0</v>
      </c>
      <c r="H15" s="13">
        <v>117</v>
      </c>
      <c r="I15" s="13">
        <v>78</v>
      </c>
      <c r="J15" s="13">
        <v>78</v>
      </c>
      <c r="K15" s="13">
        <v>1092</v>
      </c>
      <c r="L15" s="13">
        <v>78</v>
      </c>
      <c r="M15" s="13">
        <v>0</v>
      </c>
      <c r="N15" s="13">
        <v>0</v>
      </c>
      <c r="O15" s="14">
        <f>SUM(D15:N15)</f>
        <v>1443</v>
      </c>
    </row>
    <row r="16" spans="1:15" s="17" customFormat="1" ht="21" customHeight="1">
      <c r="A16" s="24" t="s">
        <v>8</v>
      </c>
      <c r="B16" s="24"/>
      <c r="C16" s="24"/>
      <c r="D16" s="16">
        <v>741</v>
      </c>
      <c r="E16" s="16">
        <v>1989</v>
      </c>
      <c r="F16" s="16">
        <v>1275</v>
      </c>
      <c r="G16" s="16">
        <v>2145</v>
      </c>
      <c r="H16" s="16">
        <v>858</v>
      </c>
      <c r="I16" s="16">
        <v>351</v>
      </c>
      <c r="J16" s="16">
        <v>1560</v>
      </c>
      <c r="K16" s="16">
        <v>10257</v>
      </c>
      <c r="L16" s="16">
        <v>1014</v>
      </c>
      <c r="M16" s="16">
        <v>1131</v>
      </c>
      <c r="N16" s="16">
        <v>351</v>
      </c>
      <c r="O16" s="14">
        <f>SUM(O13:O15)</f>
        <v>21672</v>
      </c>
    </row>
    <row r="17" spans="1:15" s="10" customFormat="1" ht="15" customHeight="1">
      <c r="A17" s="21" t="s">
        <v>16</v>
      </c>
      <c r="B17" s="22"/>
      <c r="C17" s="2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</row>
    <row r="18" spans="1:15" s="15" customFormat="1" ht="15">
      <c r="A18" s="9">
        <v>1</v>
      </c>
      <c r="B18" s="20" t="s">
        <v>4</v>
      </c>
      <c r="C18" s="12" t="s">
        <v>5</v>
      </c>
      <c r="D18" s="13">
        <v>546</v>
      </c>
      <c r="E18" s="13">
        <v>1989</v>
      </c>
      <c r="F18" s="13">
        <v>1275</v>
      </c>
      <c r="G18" s="13">
        <v>2145</v>
      </c>
      <c r="H18" s="13">
        <v>390</v>
      </c>
      <c r="I18" s="13">
        <v>39</v>
      </c>
      <c r="J18" s="13">
        <v>1404</v>
      </c>
      <c r="K18" s="13">
        <v>7566</v>
      </c>
      <c r="L18" s="13">
        <v>546</v>
      </c>
      <c r="M18" s="13">
        <v>1092</v>
      </c>
      <c r="N18" s="13">
        <v>351</v>
      </c>
      <c r="O18" s="14">
        <f>SUM(D18:N18)</f>
        <v>17343</v>
      </c>
    </row>
    <row r="19" spans="1:15" s="15" customFormat="1" ht="15">
      <c r="A19" s="9">
        <v>2</v>
      </c>
      <c r="B19" s="20"/>
      <c r="C19" s="12" t="s">
        <v>6</v>
      </c>
      <c r="D19" s="13">
        <v>195</v>
      </c>
      <c r="E19" s="13">
        <v>0</v>
      </c>
      <c r="F19" s="13">
        <v>0</v>
      </c>
      <c r="G19" s="13">
        <v>0</v>
      </c>
      <c r="H19" s="13">
        <v>351</v>
      </c>
      <c r="I19" s="13">
        <v>234</v>
      </c>
      <c r="J19" s="13">
        <v>78</v>
      </c>
      <c r="K19" s="13">
        <v>1599</v>
      </c>
      <c r="L19" s="13">
        <v>390</v>
      </c>
      <c r="M19" s="13">
        <v>39</v>
      </c>
      <c r="N19" s="13">
        <v>0</v>
      </c>
      <c r="O19" s="14">
        <f>SUM(D19:N19)</f>
        <v>2886</v>
      </c>
    </row>
    <row r="20" spans="1:15" s="15" customFormat="1" ht="15">
      <c r="A20" s="9">
        <v>3</v>
      </c>
      <c r="B20" s="20"/>
      <c r="C20" s="12" t="s">
        <v>7</v>
      </c>
      <c r="D20" s="13">
        <v>0</v>
      </c>
      <c r="E20" s="13">
        <v>0</v>
      </c>
      <c r="F20" s="13">
        <v>0</v>
      </c>
      <c r="G20" s="13">
        <v>0</v>
      </c>
      <c r="H20" s="13">
        <v>117</v>
      </c>
      <c r="I20" s="13">
        <v>78</v>
      </c>
      <c r="J20" s="13">
        <v>78</v>
      </c>
      <c r="K20" s="13">
        <v>1092</v>
      </c>
      <c r="L20" s="13">
        <v>78</v>
      </c>
      <c r="M20" s="13">
        <v>0</v>
      </c>
      <c r="N20" s="13">
        <v>0</v>
      </c>
      <c r="O20" s="14">
        <f>SUM(D20:N20)</f>
        <v>1443</v>
      </c>
    </row>
    <row r="21" spans="1:15" s="17" customFormat="1" ht="21" customHeight="1">
      <c r="A21" s="24" t="s">
        <v>8</v>
      </c>
      <c r="B21" s="24"/>
      <c r="C21" s="24"/>
      <c r="D21" s="16">
        <v>741</v>
      </c>
      <c r="E21" s="16">
        <v>1989</v>
      </c>
      <c r="F21" s="16">
        <v>1275</v>
      </c>
      <c r="G21" s="16">
        <v>2145</v>
      </c>
      <c r="H21" s="16">
        <v>858</v>
      </c>
      <c r="I21" s="16">
        <v>351</v>
      </c>
      <c r="J21" s="16">
        <v>1560</v>
      </c>
      <c r="K21" s="16">
        <v>10257</v>
      </c>
      <c r="L21" s="16">
        <v>1014</v>
      </c>
      <c r="M21" s="16">
        <v>1131</v>
      </c>
      <c r="N21" s="16">
        <v>351</v>
      </c>
      <c r="O21" s="14">
        <f>SUM(O18:O20)</f>
        <v>21672</v>
      </c>
    </row>
    <row r="22" spans="1:15" s="10" customFormat="1" ht="15" customHeight="1">
      <c r="A22" s="21" t="s">
        <v>17</v>
      </c>
      <c r="B22" s="22"/>
      <c r="C22" s="2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1:15" s="15" customFormat="1" ht="15">
      <c r="A23" s="9">
        <v>1</v>
      </c>
      <c r="B23" s="20" t="s">
        <v>4</v>
      </c>
      <c r="C23" s="12" t="s">
        <v>5</v>
      </c>
      <c r="D23" s="13">
        <v>546</v>
      </c>
      <c r="E23" s="13">
        <v>1989</v>
      </c>
      <c r="F23" s="13">
        <v>1275</v>
      </c>
      <c r="G23" s="13">
        <v>2145</v>
      </c>
      <c r="H23" s="13">
        <v>390</v>
      </c>
      <c r="I23" s="13">
        <v>39</v>
      </c>
      <c r="J23" s="13">
        <v>1404</v>
      </c>
      <c r="K23" s="13">
        <v>7566</v>
      </c>
      <c r="L23" s="13">
        <v>546</v>
      </c>
      <c r="M23" s="13">
        <v>1092</v>
      </c>
      <c r="N23" s="13">
        <v>351</v>
      </c>
      <c r="O23" s="14">
        <f>SUM(D23:N23)</f>
        <v>17343</v>
      </c>
    </row>
    <row r="24" spans="1:15" s="15" customFormat="1" ht="15">
      <c r="A24" s="9">
        <v>2</v>
      </c>
      <c r="B24" s="20"/>
      <c r="C24" s="12" t="s">
        <v>6</v>
      </c>
      <c r="D24" s="13">
        <v>195</v>
      </c>
      <c r="E24" s="13">
        <v>0</v>
      </c>
      <c r="F24" s="13">
        <v>0</v>
      </c>
      <c r="G24" s="13">
        <v>0</v>
      </c>
      <c r="H24" s="13">
        <v>351</v>
      </c>
      <c r="I24" s="13">
        <v>234</v>
      </c>
      <c r="J24" s="13">
        <v>78</v>
      </c>
      <c r="K24" s="13">
        <v>1599</v>
      </c>
      <c r="L24" s="13">
        <v>390</v>
      </c>
      <c r="M24" s="13">
        <v>39</v>
      </c>
      <c r="N24" s="13">
        <v>0</v>
      </c>
      <c r="O24" s="14">
        <f>SUM(D24:N24)</f>
        <v>2886</v>
      </c>
    </row>
    <row r="25" spans="1:15" s="15" customFormat="1" ht="15">
      <c r="A25" s="9">
        <v>3</v>
      </c>
      <c r="B25" s="20"/>
      <c r="C25" s="12" t="s">
        <v>7</v>
      </c>
      <c r="D25" s="13">
        <v>0</v>
      </c>
      <c r="E25" s="13">
        <v>0</v>
      </c>
      <c r="F25" s="13">
        <v>0</v>
      </c>
      <c r="G25" s="13">
        <v>0</v>
      </c>
      <c r="H25" s="13">
        <v>117</v>
      </c>
      <c r="I25" s="13">
        <v>78</v>
      </c>
      <c r="J25" s="13">
        <v>78</v>
      </c>
      <c r="K25" s="13">
        <v>1092</v>
      </c>
      <c r="L25" s="13">
        <v>78</v>
      </c>
      <c r="M25" s="13">
        <v>0</v>
      </c>
      <c r="N25" s="13">
        <v>0</v>
      </c>
      <c r="O25" s="14">
        <f>SUM(D25:N25)</f>
        <v>1443</v>
      </c>
    </row>
    <row r="26" spans="1:15" s="17" customFormat="1" ht="21" customHeight="1">
      <c r="A26" s="24" t="s">
        <v>8</v>
      </c>
      <c r="B26" s="24"/>
      <c r="C26" s="24"/>
      <c r="D26" s="16">
        <v>741</v>
      </c>
      <c r="E26" s="16">
        <v>1989</v>
      </c>
      <c r="F26" s="16">
        <v>1275</v>
      </c>
      <c r="G26" s="16">
        <v>2145</v>
      </c>
      <c r="H26" s="16">
        <v>858</v>
      </c>
      <c r="I26" s="16">
        <v>351</v>
      </c>
      <c r="J26" s="16">
        <v>1560</v>
      </c>
      <c r="K26" s="16">
        <v>10257</v>
      </c>
      <c r="L26" s="16">
        <v>1014</v>
      </c>
      <c r="M26" s="16">
        <v>1131</v>
      </c>
      <c r="N26" s="16">
        <v>351</v>
      </c>
      <c r="O26" s="14">
        <f>SUM(O23:O25)</f>
        <v>21672</v>
      </c>
    </row>
    <row r="27" spans="1:15" s="10" customFormat="1" ht="15" customHeight="1">
      <c r="A27" s="21" t="s">
        <v>18</v>
      </c>
      <c r="B27" s="22"/>
      <c r="C27" s="2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1:15" s="15" customFormat="1" ht="15">
      <c r="A28" s="9">
        <v>1</v>
      </c>
      <c r="B28" s="20" t="s">
        <v>4</v>
      </c>
      <c r="C28" s="12" t="s">
        <v>5</v>
      </c>
      <c r="D28" s="13">
        <v>546</v>
      </c>
      <c r="E28" s="13">
        <v>1989</v>
      </c>
      <c r="F28" s="13">
        <v>1275</v>
      </c>
      <c r="G28" s="13">
        <v>2145</v>
      </c>
      <c r="H28" s="13">
        <v>390</v>
      </c>
      <c r="I28" s="13">
        <v>39</v>
      </c>
      <c r="J28" s="13">
        <v>1404</v>
      </c>
      <c r="K28" s="13">
        <v>7566</v>
      </c>
      <c r="L28" s="13">
        <v>546</v>
      </c>
      <c r="M28" s="13">
        <v>1092</v>
      </c>
      <c r="N28" s="13">
        <v>351</v>
      </c>
      <c r="O28" s="14">
        <f>SUM(D28:N28)</f>
        <v>17343</v>
      </c>
    </row>
    <row r="29" spans="1:15" s="15" customFormat="1" ht="15">
      <c r="A29" s="9">
        <v>2</v>
      </c>
      <c r="B29" s="20"/>
      <c r="C29" s="12" t="s">
        <v>6</v>
      </c>
      <c r="D29" s="13">
        <v>195</v>
      </c>
      <c r="E29" s="13">
        <v>0</v>
      </c>
      <c r="F29" s="13">
        <v>0</v>
      </c>
      <c r="G29" s="13">
        <v>0</v>
      </c>
      <c r="H29" s="13">
        <v>351</v>
      </c>
      <c r="I29" s="13">
        <v>234</v>
      </c>
      <c r="J29" s="13">
        <v>78</v>
      </c>
      <c r="K29" s="13">
        <v>1599</v>
      </c>
      <c r="L29" s="13">
        <v>390</v>
      </c>
      <c r="M29" s="13">
        <v>39</v>
      </c>
      <c r="N29" s="13">
        <v>0</v>
      </c>
      <c r="O29" s="14">
        <f>SUM(D29:N29)</f>
        <v>2886</v>
      </c>
    </row>
    <row r="30" spans="1:15" s="15" customFormat="1" ht="15">
      <c r="A30" s="9">
        <v>3</v>
      </c>
      <c r="B30" s="20"/>
      <c r="C30" s="12" t="s">
        <v>7</v>
      </c>
      <c r="D30" s="13">
        <v>0</v>
      </c>
      <c r="E30" s="13">
        <v>0</v>
      </c>
      <c r="F30" s="13">
        <v>0</v>
      </c>
      <c r="G30" s="13">
        <v>0</v>
      </c>
      <c r="H30" s="13">
        <v>117</v>
      </c>
      <c r="I30" s="13">
        <v>78</v>
      </c>
      <c r="J30" s="13">
        <v>78</v>
      </c>
      <c r="K30" s="13">
        <v>1092</v>
      </c>
      <c r="L30" s="13">
        <v>78</v>
      </c>
      <c r="M30" s="13">
        <v>0</v>
      </c>
      <c r="N30" s="13">
        <v>0</v>
      </c>
      <c r="O30" s="14">
        <f>SUM(D30:N30)</f>
        <v>1443</v>
      </c>
    </row>
    <row r="31" spans="1:15" s="17" customFormat="1" ht="21" customHeight="1">
      <c r="A31" s="24" t="s">
        <v>8</v>
      </c>
      <c r="B31" s="24"/>
      <c r="C31" s="24"/>
      <c r="D31" s="16">
        <v>741</v>
      </c>
      <c r="E31" s="16">
        <v>1989</v>
      </c>
      <c r="F31" s="16">
        <v>1275</v>
      </c>
      <c r="G31" s="16">
        <v>2145</v>
      </c>
      <c r="H31" s="16">
        <v>858</v>
      </c>
      <c r="I31" s="16">
        <v>351</v>
      </c>
      <c r="J31" s="16">
        <v>1560</v>
      </c>
      <c r="K31" s="16">
        <v>10257</v>
      </c>
      <c r="L31" s="16">
        <v>1014</v>
      </c>
      <c r="M31" s="16">
        <v>1131</v>
      </c>
      <c r="N31" s="16">
        <v>351</v>
      </c>
      <c r="O31" s="14">
        <f>SUM(O28:O30)</f>
        <v>21672</v>
      </c>
    </row>
    <row r="32" spans="4:15" s="18" customFormat="1" ht="12.75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="18" customFormat="1" ht="12.75"/>
  </sheetData>
  <sheetProtection/>
  <mergeCells count="22">
    <mergeCell ref="M1:O1"/>
    <mergeCell ref="A3:A6"/>
    <mergeCell ref="B3:B6"/>
    <mergeCell ref="C3:C6"/>
    <mergeCell ref="D3:N3"/>
    <mergeCell ref="O3:O6"/>
    <mergeCell ref="A26:C26"/>
    <mergeCell ref="A27:C27"/>
    <mergeCell ref="B28:B30"/>
    <mergeCell ref="A31:C31"/>
    <mergeCell ref="A2:O2"/>
    <mergeCell ref="A16:C16"/>
    <mergeCell ref="A17:C17"/>
    <mergeCell ref="B18:B20"/>
    <mergeCell ref="A21:C21"/>
    <mergeCell ref="A22:C22"/>
    <mergeCell ref="B23:B25"/>
    <mergeCell ref="A7:C7"/>
    <mergeCell ref="B8:B10"/>
    <mergeCell ref="A11:C11"/>
    <mergeCell ref="A12:C12"/>
    <mergeCell ref="B13:B15"/>
  </mergeCells>
  <printOptions horizontalCentered="1"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58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2022-12-30T06:06:41Z</dcterms:modified>
  <cp:category/>
  <cp:version/>
  <cp:contentType/>
  <cp:contentStatus/>
</cp:coreProperties>
</file>