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/>
  <calcPr fullCalcOnLoad="1"/>
</workbook>
</file>

<file path=xl/sharedStrings.xml><?xml version="1.0" encoding="utf-8"?>
<sst xmlns="http://schemas.openxmlformats.org/spreadsheetml/2006/main" count="306" uniqueCount="136">
  <si>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</si>
  <si>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</si>
  <si>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</si>
  <si>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</si>
  <si>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</si>
  <si>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</si>
  <si>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</si>
  <si>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</si>
  <si>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</si>
  <si>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</si>
  <si>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</si>
  <si>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5</t>
  </si>
  <si>
    <t>6</t>
  </si>
  <si>
    <t xml:space="preserve">Кардиология </t>
  </si>
  <si>
    <t>Кардиология С</t>
  </si>
  <si>
    <t xml:space="preserve">Эндокринология </t>
  </si>
  <si>
    <t>3</t>
  </si>
  <si>
    <t>Педиатрия</t>
  </si>
  <si>
    <t>Педиатрия  уч.*</t>
  </si>
  <si>
    <t>Педиатрия уч.*</t>
  </si>
  <si>
    <t>Педиатрия C*</t>
  </si>
  <si>
    <t>4</t>
  </si>
  <si>
    <t>Терапия</t>
  </si>
  <si>
    <t>Терапия *</t>
  </si>
  <si>
    <t>Терапия*</t>
  </si>
  <si>
    <t>Терапия C*</t>
  </si>
  <si>
    <t xml:space="preserve">Лечебное дело </t>
  </si>
  <si>
    <t>Терапия (сред.персонал)**</t>
  </si>
  <si>
    <t xml:space="preserve">Терапия (лечеб.дело)** </t>
  </si>
  <si>
    <t>Лечебное дело (доврачебная МП)**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</si>
  <si>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</si>
  <si>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</si>
  <si>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</si>
  <si>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</si>
  <si>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Инфекционные болезни С</t>
  </si>
  <si>
    <t>7</t>
  </si>
  <si>
    <t>Травматология и ортопедия</t>
  </si>
  <si>
    <t xml:space="preserve">Травматология и ортопедия </t>
  </si>
  <si>
    <t>Травматология и ортопедия С</t>
  </si>
  <si>
    <t>8</t>
  </si>
  <si>
    <t>Урология</t>
  </si>
  <si>
    <t xml:space="preserve">Урология </t>
  </si>
  <si>
    <t>Урология С</t>
  </si>
  <si>
    <t>9</t>
  </si>
  <si>
    <t>Хирургия</t>
  </si>
  <si>
    <t xml:space="preserve">Хирургия </t>
  </si>
  <si>
    <t>Хирургия С</t>
  </si>
  <si>
    <t>10</t>
  </si>
  <si>
    <t>Детская хирургия</t>
  </si>
  <si>
    <t xml:space="preserve">Детская хирургия </t>
  </si>
  <si>
    <t>11</t>
  </si>
  <si>
    <t>Акушерство и гинекология (за исключением использования вспомогательных репродуктивных технологий)</t>
  </si>
  <si>
    <t>Акушерство и гинекология</t>
  </si>
  <si>
    <t xml:space="preserve">Акушерство и гинекология </t>
  </si>
  <si>
    <t>Акушерство и гинекология С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</si>
  <si>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</si>
  <si>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</si>
  <si>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</si>
  <si>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</si>
  <si>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</si>
  <si>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</si>
  <si>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Оториноларингология (за исключением кохлеарной имплантации)</t>
  </si>
  <si>
    <t>14</t>
  </si>
  <si>
    <t>Офтальмология</t>
  </si>
  <si>
    <t xml:space="preserve">Офтальмология </t>
  </si>
  <si>
    <t>Офтальмология С</t>
  </si>
  <si>
    <t>15</t>
  </si>
  <si>
    <t>Неврология</t>
  </si>
  <si>
    <t xml:space="preserve">Неврология </t>
  </si>
  <si>
    <t>Неврология С</t>
  </si>
  <si>
    <t>16</t>
  </si>
  <si>
    <t>Дерматология С</t>
  </si>
  <si>
    <t>17</t>
  </si>
  <si>
    <t>Общая врачебная практика(семейная медицина)</t>
  </si>
  <si>
    <t>Общая врачебная практика*</t>
  </si>
  <si>
    <t xml:space="preserve">Общая врачебная практика* </t>
  </si>
  <si>
    <t>18</t>
  </si>
  <si>
    <t xml:space="preserve">Общая практика </t>
  </si>
  <si>
    <t>Общая практика (доврачебная МП)**</t>
  </si>
  <si>
    <t>Итого затрат, непосредственно связанных с оказанием медицинской помощи (медицинской услуги) (5+6+7+8+9+10)</t>
  </si>
  <si>
    <t xml:space="preserve">Оториноларингология </t>
  </si>
  <si>
    <t>Лечебное дело (доврач.МП) **</t>
  </si>
  <si>
    <t>Оториноларингология</t>
  </si>
  <si>
    <t>Инфекционные болезни С КЭ</t>
  </si>
  <si>
    <t>Отоларингология С</t>
  </si>
  <si>
    <t xml:space="preserve">Дерматовенерология </t>
  </si>
  <si>
    <t>19</t>
  </si>
  <si>
    <t>Стоматология общей практики</t>
  </si>
  <si>
    <t>Стоматология Н</t>
  </si>
  <si>
    <t>20</t>
  </si>
  <si>
    <t xml:space="preserve">Стоматология </t>
  </si>
  <si>
    <t>Стоматология З**</t>
  </si>
  <si>
    <t>Стоматология З** Н</t>
  </si>
  <si>
    <t>21</t>
  </si>
  <si>
    <t>Стоматология детская</t>
  </si>
  <si>
    <t>Стоматология детская Н</t>
  </si>
  <si>
    <t>Стоматология терапевтическая Н</t>
  </si>
  <si>
    <t>Стоматология терапевтическая</t>
  </si>
  <si>
    <t>Стоматология хирургическая Н</t>
  </si>
  <si>
    <t>Стоматология хирургическая</t>
  </si>
  <si>
    <t>22</t>
  </si>
  <si>
    <t xml:space="preserve">Стоматология терапевтическая </t>
  </si>
  <si>
    <t>Доля расходования средств в процентах по направлениям расходования средств</t>
  </si>
  <si>
    <t>Тариф (1 посещение), руб. (11+20)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</si>
  <si>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</si>
  <si>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</si>
  <si>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</si>
  <si>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</si>
  <si>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</si>
  <si>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</si>
  <si>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</si>
  <si>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</si>
  <si>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</si>
  <si>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</si>
  <si>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Инфекционные болезни  КЭ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</si>
  <si>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</si>
  <si>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</si>
  <si>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</si>
  <si>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</si>
  <si>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</si>
  <si>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</si>
  <si>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</si>
  <si>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</si>
  <si>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СТРУКТУРА ТАРИФОВ</t>
  </si>
  <si>
    <t>Кардиология</t>
  </si>
  <si>
    <t>по базовой ТП ОМС на 2017 год, действующих с 01.07.17г</t>
  </si>
  <si>
    <t xml:space="preserve">Амбулаторная медицинская помощь в неотложной форме. Часть I </t>
  </si>
  <si>
    <r>
      <t xml:space="preserve">Приложение 44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34 к Соглашению №6 от 14.07.17</t>
    </r>
  </si>
  <si>
    <t>Условие оказания медицинской помощи - амбулаторно</t>
  </si>
  <si>
    <t xml:space="preserve">по дате окончания лечения с 01.07.17 </t>
  </si>
  <si>
    <t>Уровень / подуровень медицинской организации - 1, 2, 3</t>
  </si>
  <si>
    <t>Форма оказания медицинской помощи - неотложная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</si>
  <si>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</si>
  <si>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</si>
  <si>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</si>
  <si>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Приложение 34
к Соглашению №6 от 14.07.17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</si>
</sst>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"/>
    <numFmt numFmtId="167" formatCode="#,##0.0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64" fontId="6" fillId="0" borderId="10" xfId="53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/>
      <protection/>
    </xf>
    <xf numFmtId="4" fontId="6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10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left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0" xfId="52" applyNumberFormat="1" applyFont="1" applyFill="1" applyAlignment="1">
      <alignment horizontal="left" vertical="center"/>
      <protection/>
    </xf>
    <xf numFmtId="0" fontId="2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52" applyFont="1" applyFill="1" applyAlignment="1">
      <alignment vertical="center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29" fillId="0" borderId="0" xfId="0" applyFont="1" applyAlignment="1">
      <alignment horizontal="center" vertical="top" wrapText="1"/>
    </xf>
    <xf numFmtId="0" fontId="5" fillId="0" borderId="0" xfId="52" applyNumberFormat="1" applyFont="1" applyFill="1" applyAlignment="1">
      <alignment horizontal="center" vertical="center"/>
      <protection/>
    </xf>
    <xf numFmtId="0" fontId="30" fillId="0" borderId="0" xfId="52" applyFont="1" applyFill="1" applyAlignment="1">
      <alignment vertical="center"/>
      <protection/>
    </xf>
    <xf numFmtId="0" fontId="32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horizontal="left" vertical="top" wrapText="1"/>
      <protection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Т АМП неотл 27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zoomScale="70" zoomScaleNormal="70" workbookViewId="0" topLeftCell="A1">
      <selection activeCell="C16" sqref="C16:C17"/>
    </sheetView>
  </sheetViews>
  <sheetFormatPr defaultColWidth="4.140625" defaultRowHeight="15"/>
  <cols>
    <col min="1" max="1" width="4.140625" style="24" customWidth="1"/>
    <col min="2" max="2" width="19.28125" style="25" customWidth="1"/>
    <col min="3" max="3" width="26.28125" style="26" customWidth="1"/>
    <col min="4" max="4" width="25.28125" style="27" customWidth="1"/>
    <col min="5" max="5" width="16.00390625" style="27" customWidth="1"/>
    <col min="6" max="6" width="11.28125" style="27" customWidth="1"/>
    <col min="7" max="7" width="9.421875" style="27" customWidth="1"/>
    <col min="8" max="8" width="11.7109375" style="27" customWidth="1"/>
    <col min="9" max="9" width="18.00390625" style="27" customWidth="1"/>
    <col min="10" max="10" width="11.7109375" style="27" customWidth="1"/>
    <col min="11" max="11" width="10.7109375" style="27" customWidth="1"/>
    <col min="12" max="12" width="11.7109375" style="27" customWidth="1"/>
    <col min="13" max="14" width="12.421875" style="27" customWidth="1"/>
    <col min="15" max="15" width="9.421875" style="27" customWidth="1"/>
    <col min="16" max="16" width="9.00390625" style="27" customWidth="1"/>
    <col min="17" max="17" width="15.140625" style="27" customWidth="1"/>
    <col min="18" max="18" width="14.140625" style="27" customWidth="1"/>
    <col min="19" max="19" width="12.140625" style="25" customWidth="1"/>
    <col min="20" max="21" width="13.28125" style="27" customWidth="1"/>
    <col min="22" max="233" width="9.140625" style="39" customWidth="1"/>
    <col min="234" max="16384" width="4.140625" style="39" customWidth="1"/>
  </cols>
  <sheetData>
    <row r="1" spans="1:21" s="43" customFormat="1" ht="52.5" customHeight="1">
      <c r="A1" s="48" t="s">
        <v>127</v>
      </c>
      <c r="B1" s="48"/>
      <c r="C1" s="48"/>
      <c r="D1" s="48"/>
      <c r="E1" s="42"/>
      <c r="F1" s="42"/>
      <c r="Q1" s="44"/>
      <c r="R1" s="48" t="s">
        <v>135</v>
      </c>
      <c r="S1" s="48"/>
      <c r="T1" s="48"/>
      <c r="U1" s="48"/>
    </row>
    <row r="2" spans="1:21" s="31" customFormat="1" ht="15">
      <c r="A2" s="24"/>
      <c r="B2" s="25"/>
      <c r="C2" s="26"/>
      <c r="D2" s="27"/>
      <c r="E2" s="30"/>
      <c r="F2" s="30"/>
      <c r="G2" s="27"/>
      <c r="H2" s="27"/>
      <c r="I2" s="27"/>
      <c r="J2" s="27"/>
      <c r="K2" s="27"/>
      <c r="L2" s="27"/>
      <c r="M2" s="27"/>
      <c r="N2" s="27"/>
      <c r="O2" s="27"/>
      <c r="P2" s="27"/>
      <c r="Q2" s="32"/>
      <c r="R2" s="33"/>
      <c r="S2" s="33"/>
      <c r="T2" s="33"/>
      <c r="U2" s="33"/>
    </row>
    <row r="3" spans="1:21" s="47" customFormat="1" ht="18.75">
      <c r="A3" s="50" t="s">
        <v>123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47" customFormat="1" ht="18.75">
      <c r="A4" s="50" t="s">
        <v>125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47" customFormat="1" ht="18.75">
      <c r="A5" s="50" t="s">
        <v>126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46" customFormat="1" ht="15.75">
      <c r="A6" s="51" t="s">
        <v>128</v>
      </c>
      <c r="B6" s="51"/>
      <c r="C6" s="51"/>
      <c r="D6" s="51"/>
      <c r="E6" s="51"/>
      <c r="F6" s="51"/>
      <c r="G6" s="51"/>
      <c r="H6" s="51"/>
      <c r="I6" s="51"/>
      <c r="J6" s="34"/>
      <c r="K6" s="34"/>
      <c r="L6" s="34"/>
      <c r="M6" s="34"/>
      <c r="N6" s="34"/>
      <c r="O6" s="34"/>
      <c r="P6" s="27"/>
      <c r="Q6" s="27"/>
      <c r="R6" s="27"/>
      <c r="S6" s="45"/>
      <c r="T6" s="27"/>
      <c r="U6" s="27"/>
    </row>
    <row r="7" spans="1:21" s="46" customFormat="1" ht="15.75">
      <c r="A7" s="52" t="s">
        <v>130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27"/>
      <c r="Q7" s="27"/>
      <c r="R7" s="27"/>
      <c r="S7" s="45"/>
      <c r="T7" s="27"/>
      <c r="U7" s="27"/>
    </row>
    <row r="8" spans="1:21" s="31" customFormat="1" ht="15.75">
      <c r="A8" s="52" t="s">
        <v>131</v>
      </c>
      <c r="B8" s="52"/>
      <c r="C8" s="52"/>
      <c r="D8" s="52"/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27"/>
      <c r="Q8" s="27"/>
      <c r="R8" s="49" t="s">
        <v>129</v>
      </c>
      <c r="S8" s="49"/>
      <c r="T8" s="49"/>
      <c r="U8" s="49"/>
    </row>
    <row r="9" spans="1:21" s="36" customFormat="1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4"/>
      <c r="L9" s="34"/>
      <c r="M9" s="34"/>
      <c r="N9" s="34"/>
      <c r="O9" s="34"/>
      <c r="P9" s="34"/>
      <c r="Q9" s="34"/>
      <c r="R9" s="34"/>
      <c r="S9" s="35"/>
      <c r="T9" s="34"/>
      <c r="U9" s="34"/>
    </row>
    <row r="10" spans="1:20" s="4" customFormat="1" ht="13.5" customHeight="1">
      <c r="A10" s="1"/>
      <c r="B10" s="1"/>
      <c r="C10" s="1"/>
      <c r="D10" s="57" t="s">
        <v>104</v>
      </c>
      <c r="E10" s="58"/>
      <c r="F10" s="58"/>
      <c r="G10" s="58"/>
      <c r="H10" s="53" t="s">
        <v>105</v>
      </c>
      <c r="I10" s="53"/>
      <c r="J10" s="53"/>
      <c r="K10" s="53" t="s">
        <v>112</v>
      </c>
      <c r="L10" s="53"/>
      <c r="M10" s="53"/>
      <c r="N10" s="53"/>
      <c r="O10" s="53"/>
      <c r="P10" s="53" t="s">
        <v>113</v>
      </c>
      <c r="Q10" s="53"/>
      <c r="R10" s="53"/>
      <c r="S10" s="53"/>
      <c r="T10" s="53"/>
    </row>
    <row r="11" spans="1:20" s="4" customFormat="1" ht="30" customHeight="1">
      <c r="A11" s="1"/>
      <c r="B11" s="1"/>
      <c r="C11" s="1"/>
      <c r="D11" s="54" t="s">
        <v>106</v>
      </c>
      <c r="E11" s="55"/>
      <c r="F11" s="55"/>
      <c r="G11" s="55"/>
      <c r="H11" s="53" t="s">
        <v>107</v>
      </c>
      <c r="I11" s="53"/>
      <c r="J11" s="53"/>
      <c r="K11" s="53">
        <v>95</v>
      </c>
      <c r="L11" s="53"/>
      <c r="M11" s="53"/>
      <c r="N11" s="53"/>
      <c r="O11" s="53"/>
      <c r="P11" s="56">
        <v>105</v>
      </c>
      <c r="Q11" s="56"/>
      <c r="R11" s="56"/>
      <c r="S11" s="56"/>
      <c r="T11" s="56"/>
    </row>
    <row r="12" spans="1:20" s="4" customFormat="1" ht="31.5" customHeight="1">
      <c r="A12" s="1"/>
      <c r="B12" s="1"/>
      <c r="C12" s="1"/>
      <c r="D12" s="54" t="s">
        <v>108</v>
      </c>
      <c r="E12" s="55"/>
      <c r="F12" s="55"/>
      <c r="G12" s="55"/>
      <c r="H12" s="53">
        <v>6</v>
      </c>
      <c r="I12" s="53"/>
      <c r="J12" s="53"/>
      <c r="K12" s="53">
        <v>80</v>
      </c>
      <c r="L12" s="53"/>
      <c r="M12" s="53"/>
      <c r="N12" s="53"/>
      <c r="O12" s="53"/>
      <c r="P12" s="56">
        <v>150</v>
      </c>
      <c r="Q12" s="56"/>
      <c r="R12" s="56"/>
      <c r="S12" s="56"/>
      <c r="T12" s="56"/>
    </row>
    <row r="13" spans="1:20" s="4" customFormat="1" ht="16.5" customHeight="1">
      <c r="A13" s="1"/>
      <c r="B13" s="1"/>
      <c r="C13" s="1"/>
      <c r="D13" s="54" t="s">
        <v>109</v>
      </c>
      <c r="E13" s="55"/>
      <c r="F13" s="55"/>
      <c r="G13" s="55"/>
      <c r="H13" s="53">
        <v>7</v>
      </c>
      <c r="I13" s="53"/>
      <c r="J13" s="53"/>
      <c r="K13" s="53"/>
      <c r="L13" s="53"/>
      <c r="M13" s="53"/>
      <c r="N13" s="53"/>
      <c r="O13" s="53"/>
      <c r="P13" s="56"/>
      <c r="Q13" s="56"/>
      <c r="R13" s="56"/>
      <c r="S13" s="56"/>
      <c r="T13" s="56"/>
    </row>
    <row r="14" spans="1:20" s="4" customFormat="1" ht="13.5" customHeight="1">
      <c r="A14" s="1"/>
      <c r="B14" s="1"/>
      <c r="C14" s="1"/>
      <c r="D14" s="54" t="s">
        <v>110</v>
      </c>
      <c r="E14" s="55"/>
      <c r="F14" s="55"/>
      <c r="G14" s="55"/>
      <c r="H14" s="53" t="s">
        <v>115</v>
      </c>
      <c r="I14" s="53"/>
      <c r="J14" s="53"/>
      <c r="K14" s="53">
        <v>80</v>
      </c>
      <c r="L14" s="53"/>
      <c r="M14" s="53"/>
      <c r="N14" s="53"/>
      <c r="O14" s="53"/>
      <c r="P14" s="56">
        <v>150</v>
      </c>
      <c r="Q14" s="56"/>
      <c r="R14" s="56"/>
      <c r="S14" s="56"/>
      <c r="T14" s="56"/>
    </row>
    <row r="15" spans="1:21" s="4" customFormat="1" ht="18.75" customHeight="1">
      <c r="A15" s="59" t="s">
        <v>111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"/>
      <c r="P15" s="5"/>
      <c r="Q15" s="5"/>
      <c r="R15" s="5"/>
      <c r="S15" s="5"/>
      <c r="T15" s="5"/>
      <c r="U15" s="5"/>
    </row>
    <row r="16" spans="1:21" s="36" customFormat="1" ht="83.25" customHeight="1">
      <c r="A16" s="60" t="s">
        <v>0</v>
      </c>
      <c r="B16" s="61" t="s">
        <v>1</v>
      </c>
      <c r="C16" s="61" t="s">
        <v>2</v>
      </c>
      <c r="D16" s="62" t="s">
        <v>3</v>
      </c>
      <c r="E16" s="64" t="s">
        <v>116</v>
      </c>
      <c r="F16" s="64" t="s">
        <v>117</v>
      </c>
      <c r="G16" s="64"/>
      <c r="H16" s="64"/>
      <c r="I16" s="64" t="s">
        <v>132</v>
      </c>
      <c r="J16" s="64" t="s">
        <v>4</v>
      </c>
      <c r="K16" s="64" t="s">
        <v>79</v>
      </c>
      <c r="L16" s="61" t="s">
        <v>5</v>
      </c>
      <c r="M16" s="65" t="s">
        <v>118</v>
      </c>
      <c r="N16" s="65" t="s">
        <v>119</v>
      </c>
      <c r="O16" s="65" t="s">
        <v>120</v>
      </c>
      <c r="P16" s="65" t="s">
        <v>6</v>
      </c>
      <c r="Q16" s="60" t="s">
        <v>133</v>
      </c>
      <c r="R16" s="61" t="s">
        <v>134</v>
      </c>
      <c r="S16" s="61" t="s">
        <v>121</v>
      </c>
      <c r="T16" s="61" t="s">
        <v>122</v>
      </c>
      <c r="U16" s="62" t="s">
        <v>103</v>
      </c>
    </row>
    <row r="17" spans="1:21" s="36" customFormat="1" ht="280.5" customHeight="1">
      <c r="A17" s="60"/>
      <c r="B17" s="61"/>
      <c r="C17" s="61"/>
      <c r="D17" s="63"/>
      <c r="E17" s="64"/>
      <c r="F17" s="23" t="s">
        <v>7</v>
      </c>
      <c r="G17" s="23" t="s">
        <v>8</v>
      </c>
      <c r="H17" s="23" t="s">
        <v>9</v>
      </c>
      <c r="I17" s="64"/>
      <c r="J17" s="64"/>
      <c r="K17" s="64"/>
      <c r="L17" s="61"/>
      <c r="M17" s="65"/>
      <c r="N17" s="65"/>
      <c r="O17" s="65"/>
      <c r="P17" s="65"/>
      <c r="Q17" s="60"/>
      <c r="R17" s="61"/>
      <c r="S17" s="61"/>
      <c r="T17" s="61"/>
      <c r="U17" s="63"/>
    </row>
    <row r="18" spans="1:21" s="37" customFormat="1" ht="12.75">
      <c r="A18" s="2" t="s">
        <v>10</v>
      </c>
      <c r="B18" s="2">
        <v>2</v>
      </c>
      <c r="C18" s="2">
        <v>3</v>
      </c>
      <c r="D18" s="2">
        <v>4</v>
      </c>
      <c r="E18" s="2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  <c r="Q18" s="3">
        <v>17</v>
      </c>
      <c r="R18" s="3">
        <v>18</v>
      </c>
      <c r="S18" s="3">
        <v>19</v>
      </c>
      <c r="T18" s="3">
        <v>20</v>
      </c>
      <c r="U18" s="3">
        <v>21</v>
      </c>
    </row>
    <row r="19" spans="1:21" s="10" customFormat="1" ht="15.75">
      <c r="A19" s="60" t="s">
        <v>10</v>
      </c>
      <c r="B19" s="66" t="s">
        <v>124</v>
      </c>
      <c r="C19" s="7" t="s">
        <v>13</v>
      </c>
      <c r="D19" s="7" t="s">
        <v>13</v>
      </c>
      <c r="E19" s="8">
        <v>313.48</v>
      </c>
      <c r="F19" s="8">
        <v>27.63</v>
      </c>
      <c r="G19" s="9"/>
      <c r="H19" s="9">
        <v>0.45</v>
      </c>
      <c r="I19" s="8">
        <v>2.14</v>
      </c>
      <c r="J19" s="8"/>
      <c r="K19" s="8">
        <v>343.7</v>
      </c>
      <c r="L19" s="8">
        <v>18.89</v>
      </c>
      <c r="M19" s="8">
        <v>4.9</v>
      </c>
      <c r="N19" s="8">
        <v>2.19</v>
      </c>
      <c r="O19" s="8">
        <v>0.96</v>
      </c>
      <c r="P19" s="8">
        <v>0.26</v>
      </c>
      <c r="Q19" s="8">
        <v>76.32</v>
      </c>
      <c r="R19" s="8">
        <v>1.09</v>
      </c>
      <c r="S19" s="8">
        <v>13.29</v>
      </c>
      <c r="T19" s="8">
        <v>117.9</v>
      </c>
      <c r="U19" s="8">
        <v>461.6</v>
      </c>
    </row>
    <row r="20" spans="1:21" s="10" customFormat="1" ht="15.75">
      <c r="A20" s="60"/>
      <c r="B20" s="66"/>
      <c r="C20" s="7" t="s">
        <v>14</v>
      </c>
      <c r="D20" s="7" t="str">
        <f>C20</f>
        <v>Кардиология С</v>
      </c>
      <c r="E20" s="8">
        <v>319.3</v>
      </c>
      <c r="F20" s="8">
        <v>85.5</v>
      </c>
      <c r="G20" s="9"/>
      <c r="H20" s="9">
        <v>0.45</v>
      </c>
      <c r="I20" s="8">
        <v>2.14</v>
      </c>
      <c r="J20" s="8"/>
      <c r="K20" s="8">
        <v>407.39</v>
      </c>
      <c r="L20" s="8">
        <v>18.89</v>
      </c>
      <c r="M20" s="8">
        <v>4.9</v>
      </c>
      <c r="N20" s="8">
        <v>2.19</v>
      </c>
      <c r="O20" s="8">
        <v>0.96</v>
      </c>
      <c r="P20" s="8">
        <v>0.26</v>
      </c>
      <c r="Q20" s="8">
        <v>77.74</v>
      </c>
      <c r="R20" s="8">
        <v>1.09</v>
      </c>
      <c r="S20" s="8">
        <v>13.29</v>
      </c>
      <c r="T20" s="8">
        <v>119.32</v>
      </c>
      <c r="U20" s="8">
        <v>526.71</v>
      </c>
    </row>
    <row r="21" spans="1:21" s="10" customFormat="1" ht="15.75">
      <c r="A21" s="11">
        <v>2</v>
      </c>
      <c r="B21" s="7" t="s">
        <v>15</v>
      </c>
      <c r="C21" s="12" t="s">
        <v>15</v>
      </c>
      <c r="D21" s="7" t="s">
        <v>15</v>
      </c>
      <c r="E21" s="8">
        <v>313.48</v>
      </c>
      <c r="F21" s="8">
        <v>27.63</v>
      </c>
      <c r="G21" s="9"/>
      <c r="H21" s="9">
        <v>0.45</v>
      </c>
      <c r="I21" s="8">
        <v>2.14</v>
      </c>
      <c r="J21" s="8"/>
      <c r="K21" s="8">
        <v>343.7</v>
      </c>
      <c r="L21" s="8">
        <v>18.89</v>
      </c>
      <c r="M21" s="8">
        <v>4.9</v>
      </c>
      <c r="N21" s="8">
        <v>2.19</v>
      </c>
      <c r="O21" s="8">
        <v>0.96</v>
      </c>
      <c r="P21" s="8">
        <v>0.26</v>
      </c>
      <c r="Q21" s="8">
        <v>76.32</v>
      </c>
      <c r="R21" s="8">
        <v>1.09</v>
      </c>
      <c r="S21" s="8">
        <v>13.29</v>
      </c>
      <c r="T21" s="8">
        <v>117.9</v>
      </c>
      <c r="U21" s="8">
        <v>461.6</v>
      </c>
    </row>
    <row r="22" spans="1:21" s="10" customFormat="1" ht="15.75">
      <c r="A22" s="60" t="s">
        <v>16</v>
      </c>
      <c r="B22" s="66" t="s">
        <v>17</v>
      </c>
      <c r="C22" s="7" t="s">
        <v>18</v>
      </c>
      <c r="D22" s="7" t="s">
        <v>19</v>
      </c>
      <c r="E22" s="8">
        <v>523.22</v>
      </c>
      <c r="F22" s="8">
        <v>27.63</v>
      </c>
      <c r="G22" s="9"/>
      <c r="H22" s="9">
        <v>0.45</v>
      </c>
      <c r="I22" s="8">
        <v>3.59</v>
      </c>
      <c r="J22" s="8"/>
      <c r="K22" s="8">
        <v>554.89</v>
      </c>
      <c r="L22" s="8">
        <v>31.64</v>
      </c>
      <c r="M22" s="8">
        <v>8.2</v>
      </c>
      <c r="N22" s="8">
        <v>3.66</v>
      </c>
      <c r="O22" s="8">
        <v>1.61</v>
      </c>
      <c r="P22" s="8">
        <v>0.44</v>
      </c>
      <c r="Q22" s="8">
        <v>127.41</v>
      </c>
      <c r="R22" s="8">
        <v>1.83</v>
      </c>
      <c r="S22" s="8">
        <v>22.26</v>
      </c>
      <c r="T22" s="8">
        <v>197.05</v>
      </c>
      <c r="U22" s="8">
        <v>751.94</v>
      </c>
    </row>
    <row r="23" spans="1:21" s="10" customFormat="1" ht="15.75">
      <c r="A23" s="60"/>
      <c r="B23" s="66"/>
      <c r="C23" s="7" t="s">
        <v>20</v>
      </c>
      <c r="D23" s="7" t="s">
        <v>20</v>
      </c>
      <c r="E23" s="8">
        <v>529.03</v>
      </c>
      <c r="F23" s="8">
        <v>85.5</v>
      </c>
      <c r="G23" s="9"/>
      <c r="H23" s="9">
        <v>0.45</v>
      </c>
      <c r="I23" s="8">
        <v>3.59</v>
      </c>
      <c r="J23" s="8"/>
      <c r="K23" s="8">
        <v>618.57</v>
      </c>
      <c r="L23" s="8">
        <v>31.64</v>
      </c>
      <c r="M23" s="8">
        <v>8.2</v>
      </c>
      <c r="N23" s="8">
        <v>3.66</v>
      </c>
      <c r="O23" s="8">
        <v>1.61</v>
      </c>
      <c r="P23" s="8">
        <v>0.44</v>
      </c>
      <c r="Q23" s="8">
        <v>128.83</v>
      </c>
      <c r="R23" s="8">
        <v>1.83</v>
      </c>
      <c r="S23" s="8">
        <v>22.26</v>
      </c>
      <c r="T23" s="8">
        <v>198.47</v>
      </c>
      <c r="U23" s="8">
        <v>817.04</v>
      </c>
    </row>
    <row r="24" spans="1:21" s="10" customFormat="1" ht="15.75">
      <c r="A24" s="67" t="s">
        <v>21</v>
      </c>
      <c r="B24" s="69" t="s">
        <v>22</v>
      </c>
      <c r="C24" s="7" t="s">
        <v>23</v>
      </c>
      <c r="D24" s="7" t="s">
        <v>24</v>
      </c>
      <c r="E24" s="8">
        <v>521.33</v>
      </c>
      <c r="F24" s="8">
        <v>27.63</v>
      </c>
      <c r="G24" s="9"/>
      <c r="H24" s="9">
        <v>0.45</v>
      </c>
      <c r="I24" s="8">
        <v>3.59</v>
      </c>
      <c r="J24" s="8"/>
      <c r="K24" s="8">
        <v>553</v>
      </c>
      <c r="L24" s="8">
        <v>31.64</v>
      </c>
      <c r="M24" s="8">
        <v>8.2</v>
      </c>
      <c r="N24" s="8">
        <v>3.66</v>
      </c>
      <c r="O24" s="8">
        <v>1.61</v>
      </c>
      <c r="P24" s="8">
        <v>0.44</v>
      </c>
      <c r="Q24" s="8">
        <v>126.96</v>
      </c>
      <c r="R24" s="8">
        <v>1.83</v>
      </c>
      <c r="S24" s="8">
        <v>22.26</v>
      </c>
      <c r="T24" s="8">
        <v>196.6</v>
      </c>
      <c r="U24" s="8">
        <v>749.6</v>
      </c>
    </row>
    <row r="25" spans="1:21" s="10" customFormat="1" ht="15.75">
      <c r="A25" s="68"/>
      <c r="B25" s="70"/>
      <c r="C25" s="7" t="s">
        <v>25</v>
      </c>
      <c r="D25" s="7" t="s">
        <v>25</v>
      </c>
      <c r="E25" s="8">
        <v>569.51</v>
      </c>
      <c r="F25" s="8">
        <v>92.26</v>
      </c>
      <c r="G25" s="13"/>
      <c r="H25" s="9">
        <v>0.61</v>
      </c>
      <c r="I25" s="8">
        <v>5.03</v>
      </c>
      <c r="J25" s="8"/>
      <c r="K25" s="8">
        <v>667.41</v>
      </c>
      <c r="L25" s="8">
        <v>44.34</v>
      </c>
      <c r="M25" s="8">
        <v>11.5</v>
      </c>
      <c r="N25" s="8">
        <v>5.13</v>
      </c>
      <c r="O25" s="8">
        <v>2.26</v>
      </c>
      <c r="P25" s="8">
        <v>0.62</v>
      </c>
      <c r="Q25" s="8">
        <v>136.94</v>
      </c>
      <c r="R25" s="8">
        <v>2.57</v>
      </c>
      <c r="S25" s="8">
        <v>31.2</v>
      </c>
      <c r="T25" s="8">
        <v>234.56</v>
      </c>
      <c r="U25" s="8">
        <v>901.97</v>
      </c>
    </row>
    <row r="26" spans="1:21" s="10" customFormat="1" ht="31.5">
      <c r="A26" s="67" t="s">
        <v>11</v>
      </c>
      <c r="B26" s="72" t="s">
        <v>26</v>
      </c>
      <c r="C26" s="7" t="s">
        <v>27</v>
      </c>
      <c r="D26" s="7" t="s">
        <v>28</v>
      </c>
      <c r="E26" s="8">
        <v>467.25</v>
      </c>
      <c r="F26" s="8">
        <v>27.63</v>
      </c>
      <c r="G26" s="13"/>
      <c r="H26" s="9">
        <v>0.45</v>
      </c>
      <c r="I26" s="8">
        <v>3.2</v>
      </c>
      <c r="J26" s="8"/>
      <c r="K26" s="8">
        <v>498.53</v>
      </c>
      <c r="L26" s="8">
        <v>28.24</v>
      </c>
      <c r="M26" s="8">
        <v>7.32</v>
      </c>
      <c r="N26" s="8">
        <v>3.27</v>
      </c>
      <c r="O26" s="8">
        <v>1.44</v>
      </c>
      <c r="P26" s="8">
        <v>0.39</v>
      </c>
      <c r="Q26" s="8">
        <v>113.77</v>
      </c>
      <c r="R26" s="8">
        <v>1.63</v>
      </c>
      <c r="S26" s="8">
        <v>19.87</v>
      </c>
      <c r="T26" s="8">
        <v>175.93</v>
      </c>
      <c r="U26" s="8">
        <v>674.46</v>
      </c>
    </row>
    <row r="27" spans="1:21" s="10" customFormat="1" ht="31.5">
      <c r="A27" s="71"/>
      <c r="B27" s="40"/>
      <c r="C27" s="14" t="s">
        <v>29</v>
      </c>
      <c r="D27" s="14" t="s">
        <v>81</v>
      </c>
      <c r="E27" s="8">
        <v>281.03</v>
      </c>
      <c r="F27" s="8">
        <v>27.63</v>
      </c>
      <c r="G27" s="13"/>
      <c r="H27" s="9">
        <v>0.45</v>
      </c>
      <c r="I27" s="8">
        <v>1.92</v>
      </c>
      <c r="J27" s="8"/>
      <c r="K27" s="8">
        <v>311.03</v>
      </c>
      <c r="L27" s="8">
        <v>16.91</v>
      </c>
      <c r="M27" s="8">
        <v>4.38</v>
      </c>
      <c r="N27" s="8">
        <v>1.96</v>
      </c>
      <c r="O27" s="8">
        <v>0.86</v>
      </c>
      <c r="P27" s="8">
        <v>0.23</v>
      </c>
      <c r="Q27" s="8">
        <v>68.43</v>
      </c>
      <c r="R27" s="8">
        <v>0.98</v>
      </c>
      <c r="S27" s="8">
        <v>11.91</v>
      </c>
      <c r="T27" s="8">
        <v>105.66</v>
      </c>
      <c r="U27" s="8">
        <v>416.69</v>
      </c>
    </row>
    <row r="28" spans="1:21" s="10" customFormat="1" ht="15.75">
      <c r="A28" s="71"/>
      <c r="B28" s="70"/>
      <c r="C28" s="14" t="s">
        <v>30</v>
      </c>
      <c r="D28" s="14" t="s">
        <v>31</v>
      </c>
      <c r="E28" s="8">
        <v>281.03</v>
      </c>
      <c r="F28" s="8">
        <v>27.63</v>
      </c>
      <c r="G28" s="13"/>
      <c r="H28" s="9">
        <v>0.45</v>
      </c>
      <c r="I28" s="8">
        <v>1.92</v>
      </c>
      <c r="J28" s="8"/>
      <c r="K28" s="8">
        <v>311.03</v>
      </c>
      <c r="L28" s="8">
        <v>16.91</v>
      </c>
      <c r="M28" s="8">
        <v>4.38</v>
      </c>
      <c r="N28" s="8">
        <v>1.96</v>
      </c>
      <c r="O28" s="8">
        <v>0.86</v>
      </c>
      <c r="P28" s="8">
        <v>0.23</v>
      </c>
      <c r="Q28" s="8">
        <v>68.43</v>
      </c>
      <c r="R28" s="8">
        <v>0.98</v>
      </c>
      <c r="S28" s="8">
        <v>11.91</v>
      </c>
      <c r="T28" s="8">
        <v>105.66</v>
      </c>
      <c r="U28" s="8">
        <v>416.69</v>
      </c>
    </row>
    <row r="29" spans="1:21" s="10" customFormat="1" ht="15.75">
      <c r="A29" s="60" t="s">
        <v>12</v>
      </c>
      <c r="B29" s="66" t="s">
        <v>32</v>
      </c>
      <c r="C29" s="7" t="s">
        <v>32</v>
      </c>
      <c r="D29" s="7" t="s">
        <v>33</v>
      </c>
      <c r="E29" s="8">
        <v>313.48</v>
      </c>
      <c r="F29" s="8">
        <v>27.63</v>
      </c>
      <c r="G29" s="9"/>
      <c r="H29" s="9">
        <v>0.45</v>
      </c>
      <c r="I29" s="8">
        <v>2.14</v>
      </c>
      <c r="J29" s="8"/>
      <c r="K29" s="8">
        <v>343.7</v>
      </c>
      <c r="L29" s="8">
        <v>18.89</v>
      </c>
      <c r="M29" s="8">
        <v>4.9</v>
      </c>
      <c r="N29" s="8">
        <v>2.19</v>
      </c>
      <c r="O29" s="8">
        <v>0.96</v>
      </c>
      <c r="P29" s="8">
        <v>0.26</v>
      </c>
      <c r="Q29" s="8">
        <v>76.32</v>
      </c>
      <c r="R29" s="8">
        <v>1.09</v>
      </c>
      <c r="S29" s="8">
        <v>13.29</v>
      </c>
      <c r="T29" s="8">
        <v>117.9</v>
      </c>
      <c r="U29" s="8">
        <v>461.6</v>
      </c>
    </row>
    <row r="30" spans="1:21" s="10" customFormat="1" ht="31.5">
      <c r="A30" s="60"/>
      <c r="B30" s="66"/>
      <c r="C30" s="7" t="s">
        <v>83</v>
      </c>
      <c r="D30" s="7" t="s">
        <v>83</v>
      </c>
      <c r="E30" s="8">
        <v>335.58</v>
      </c>
      <c r="F30" s="8">
        <v>85.5</v>
      </c>
      <c r="G30" s="9"/>
      <c r="H30" s="9">
        <v>0.45</v>
      </c>
      <c r="I30" s="8">
        <v>10.07</v>
      </c>
      <c r="J30" s="8"/>
      <c r="K30" s="8">
        <v>431.6</v>
      </c>
      <c r="L30" s="8">
        <v>88.82</v>
      </c>
      <c r="M30" s="8">
        <v>23.03</v>
      </c>
      <c r="N30" s="8">
        <v>10.28</v>
      </c>
      <c r="O30" s="8">
        <v>4.52</v>
      </c>
      <c r="P30" s="8">
        <v>1.23</v>
      </c>
      <c r="Q30" s="8">
        <v>81.7</v>
      </c>
      <c r="R30" s="8">
        <v>5.14</v>
      </c>
      <c r="S30" s="8">
        <v>62.52</v>
      </c>
      <c r="T30" s="8">
        <v>277.24</v>
      </c>
      <c r="U30" s="8">
        <v>708.84</v>
      </c>
    </row>
    <row r="31" spans="1:21" s="10" customFormat="1" ht="31.5">
      <c r="A31" s="60"/>
      <c r="B31" s="66"/>
      <c r="C31" s="7" t="s">
        <v>114</v>
      </c>
      <c r="D31" s="7" t="s">
        <v>114</v>
      </c>
      <c r="E31" s="8">
        <v>335.58</v>
      </c>
      <c r="F31" s="8">
        <v>85.5</v>
      </c>
      <c r="G31" s="9"/>
      <c r="H31" s="9">
        <v>0.45</v>
      </c>
      <c r="I31" s="8">
        <v>10.07</v>
      </c>
      <c r="J31" s="8"/>
      <c r="K31" s="8">
        <v>431.6</v>
      </c>
      <c r="L31" s="8">
        <v>88.82</v>
      </c>
      <c r="M31" s="8">
        <v>23.03</v>
      </c>
      <c r="N31" s="8">
        <v>10.28</v>
      </c>
      <c r="O31" s="8">
        <v>4.52</v>
      </c>
      <c r="P31" s="8">
        <v>1.23</v>
      </c>
      <c r="Q31" s="8">
        <v>81.7</v>
      </c>
      <c r="R31" s="8">
        <v>5.14</v>
      </c>
      <c r="S31" s="8">
        <v>62.52</v>
      </c>
      <c r="T31" s="8">
        <v>277.24</v>
      </c>
      <c r="U31" s="8">
        <v>708.84</v>
      </c>
    </row>
    <row r="32" spans="1:21" s="10" customFormat="1" ht="31.5">
      <c r="A32" s="60"/>
      <c r="B32" s="66"/>
      <c r="C32" s="7" t="s">
        <v>34</v>
      </c>
      <c r="D32" s="7" t="s">
        <v>34</v>
      </c>
      <c r="E32" s="8">
        <v>319.3</v>
      </c>
      <c r="F32" s="8">
        <v>85.5</v>
      </c>
      <c r="G32" s="9"/>
      <c r="H32" s="9">
        <v>0.45</v>
      </c>
      <c r="I32" s="8">
        <v>2.14</v>
      </c>
      <c r="J32" s="8"/>
      <c r="K32" s="8">
        <v>407.39</v>
      </c>
      <c r="L32" s="8">
        <v>18.89</v>
      </c>
      <c r="M32" s="8">
        <v>4.9</v>
      </c>
      <c r="N32" s="8">
        <v>2.19</v>
      </c>
      <c r="O32" s="8">
        <v>0.96</v>
      </c>
      <c r="P32" s="8">
        <v>0.26</v>
      </c>
      <c r="Q32" s="8">
        <v>77.74</v>
      </c>
      <c r="R32" s="8">
        <v>1.09</v>
      </c>
      <c r="S32" s="8">
        <v>13.29</v>
      </c>
      <c r="T32" s="8">
        <v>119.32</v>
      </c>
      <c r="U32" s="8">
        <v>526.71</v>
      </c>
    </row>
    <row r="33" spans="1:21" s="10" customFormat="1" ht="31.5">
      <c r="A33" s="60" t="s">
        <v>35</v>
      </c>
      <c r="B33" s="66" t="s">
        <v>36</v>
      </c>
      <c r="C33" s="7" t="s">
        <v>36</v>
      </c>
      <c r="D33" s="7" t="s">
        <v>37</v>
      </c>
      <c r="E33" s="8">
        <v>313.48</v>
      </c>
      <c r="F33" s="8">
        <v>27.63</v>
      </c>
      <c r="G33" s="9"/>
      <c r="H33" s="9">
        <v>0.45</v>
      </c>
      <c r="I33" s="8">
        <v>2.14</v>
      </c>
      <c r="J33" s="8"/>
      <c r="K33" s="8">
        <v>343.7</v>
      </c>
      <c r="L33" s="8">
        <v>18.89</v>
      </c>
      <c r="M33" s="8">
        <v>4.9</v>
      </c>
      <c r="N33" s="8">
        <v>2.19</v>
      </c>
      <c r="O33" s="8">
        <v>0.96</v>
      </c>
      <c r="P33" s="8">
        <v>0.26</v>
      </c>
      <c r="Q33" s="8">
        <v>76.32</v>
      </c>
      <c r="R33" s="8">
        <v>1.09</v>
      </c>
      <c r="S33" s="8">
        <v>13.29</v>
      </c>
      <c r="T33" s="8">
        <v>117.9</v>
      </c>
      <c r="U33" s="8">
        <v>461.6</v>
      </c>
    </row>
    <row r="34" spans="1:21" s="10" customFormat="1" ht="31.5">
      <c r="A34" s="60"/>
      <c r="B34" s="66"/>
      <c r="C34" s="7" t="s">
        <v>38</v>
      </c>
      <c r="D34" s="7" t="s">
        <v>38</v>
      </c>
      <c r="E34" s="8">
        <v>359.79</v>
      </c>
      <c r="F34" s="8">
        <v>92.26</v>
      </c>
      <c r="G34" s="9"/>
      <c r="H34" s="9">
        <v>0.61</v>
      </c>
      <c r="I34" s="8">
        <v>3.58</v>
      </c>
      <c r="J34" s="8"/>
      <c r="K34" s="8">
        <v>456.24</v>
      </c>
      <c r="L34" s="8">
        <v>31.6</v>
      </c>
      <c r="M34" s="8">
        <v>8.19</v>
      </c>
      <c r="N34" s="8">
        <v>3.66</v>
      </c>
      <c r="O34" s="8">
        <v>1.61</v>
      </c>
      <c r="P34" s="8">
        <v>0.44</v>
      </c>
      <c r="Q34" s="8">
        <v>85.83</v>
      </c>
      <c r="R34" s="8">
        <v>1.83</v>
      </c>
      <c r="S34" s="8">
        <v>22.23</v>
      </c>
      <c r="T34" s="8">
        <v>155.39</v>
      </c>
      <c r="U34" s="8">
        <v>611.63</v>
      </c>
    </row>
    <row r="35" spans="1:21" s="10" customFormat="1" ht="15.75">
      <c r="A35" s="60" t="s">
        <v>39</v>
      </c>
      <c r="B35" s="69" t="s">
        <v>40</v>
      </c>
      <c r="C35" s="7" t="s">
        <v>40</v>
      </c>
      <c r="D35" s="7" t="s">
        <v>41</v>
      </c>
      <c r="E35" s="8">
        <v>313.48</v>
      </c>
      <c r="F35" s="8">
        <v>27.63</v>
      </c>
      <c r="G35" s="9"/>
      <c r="H35" s="9">
        <v>0.45</v>
      </c>
      <c r="I35" s="8">
        <v>2.14</v>
      </c>
      <c r="J35" s="8"/>
      <c r="K35" s="8">
        <v>343.7</v>
      </c>
      <c r="L35" s="8">
        <v>18.89</v>
      </c>
      <c r="M35" s="8">
        <v>4.9</v>
      </c>
      <c r="N35" s="8">
        <v>2.19</v>
      </c>
      <c r="O35" s="8">
        <v>0.96</v>
      </c>
      <c r="P35" s="8">
        <v>0.26</v>
      </c>
      <c r="Q35" s="8">
        <v>76.32</v>
      </c>
      <c r="R35" s="8">
        <v>1.09</v>
      </c>
      <c r="S35" s="8">
        <v>13.29</v>
      </c>
      <c r="T35" s="8">
        <v>117.9</v>
      </c>
      <c r="U35" s="8">
        <v>461.6</v>
      </c>
    </row>
    <row r="36" spans="1:21" s="10" customFormat="1" ht="15.75">
      <c r="A36" s="60"/>
      <c r="B36" s="28"/>
      <c r="C36" s="7" t="s">
        <v>42</v>
      </c>
      <c r="D36" s="7" t="s">
        <v>42</v>
      </c>
      <c r="E36" s="8">
        <v>319.3</v>
      </c>
      <c r="F36" s="8">
        <v>85.5</v>
      </c>
      <c r="G36" s="9"/>
      <c r="H36" s="9">
        <v>0.45</v>
      </c>
      <c r="I36" s="8">
        <v>2.14</v>
      </c>
      <c r="J36" s="8"/>
      <c r="K36" s="8">
        <v>407.39</v>
      </c>
      <c r="L36" s="8">
        <v>18.89</v>
      </c>
      <c r="M36" s="8">
        <v>4.9</v>
      </c>
      <c r="N36" s="8">
        <v>2.19</v>
      </c>
      <c r="O36" s="8">
        <v>0.96</v>
      </c>
      <c r="P36" s="8">
        <v>0.26</v>
      </c>
      <c r="Q36" s="8">
        <v>77.74</v>
      </c>
      <c r="R36" s="8">
        <v>1.09</v>
      </c>
      <c r="S36" s="8">
        <v>13.29</v>
      </c>
      <c r="T36" s="8">
        <v>119.32</v>
      </c>
      <c r="U36" s="8">
        <v>526.71</v>
      </c>
    </row>
    <row r="37" spans="1:21" s="10" customFormat="1" ht="15.75">
      <c r="A37" s="60" t="s">
        <v>43</v>
      </c>
      <c r="B37" s="66" t="s">
        <v>44</v>
      </c>
      <c r="C37" s="7" t="s">
        <v>44</v>
      </c>
      <c r="D37" s="7" t="s">
        <v>45</v>
      </c>
      <c r="E37" s="8">
        <v>313.48</v>
      </c>
      <c r="F37" s="8">
        <v>27.63</v>
      </c>
      <c r="G37" s="9"/>
      <c r="H37" s="9">
        <v>0.45</v>
      </c>
      <c r="I37" s="8">
        <v>2.14</v>
      </c>
      <c r="J37" s="8"/>
      <c r="K37" s="8">
        <v>343.7</v>
      </c>
      <c r="L37" s="8">
        <v>18.89</v>
      </c>
      <c r="M37" s="8">
        <v>4.9</v>
      </c>
      <c r="N37" s="8">
        <v>2.19</v>
      </c>
      <c r="O37" s="8">
        <v>0.96</v>
      </c>
      <c r="P37" s="8">
        <v>0.26</v>
      </c>
      <c r="Q37" s="8">
        <v>76.32</v>
      </c>
      <c r="R37" s="8">
        <v>1.09</v>
      </c>
      <c r="S37" s="8">
        <v>13.29</v>
      </c>
      <c r="T37" s="8">
        <v>117.9</v>
      </c>
      <c r="U37" s="8">
        <v>461.6</v>
      </c>
    </row>
    <row r="38" spans="1:21" s="10" customFormat="1" ht="15.75">
      <c r="A38" s="60"/>
      <c r="B38" s="66"/>
      <c r="C38" s="7" t="s">
        <v>46</v>
      </c>
      <c r="D38" s="7" t="s">
        <v>46</v>
      </c>
      <c r="E38" s="8">
        <v>359.79</v>
      </c>
      <c r="F38" s="8">
        <v>92.26</v>
      </c>
      <c r="G38" s="9"/>
      <c r="H38" s="9">
        <v>0.61</v>
      </c>
      <c r="I38" s="8">
        <v>3.58</v>
      </c>
      <c r="J38" s="8"/>
      <c r="K38" s="8">
        <v>456.24</v>
      </c>
      <c r="L38" s="8">
        <v>31.6</v>
      </c>
      <c r="M38" s="8">
        <v>8.19</v>
      </c>
      <c r="N38" s="8">
        <v>3.66</v>
      </c>
      <c r="O38" s="8">
        <v>1.61</v>
      </c>
      <c r="P38" s="8">
        <v>0.44</v>
      </c>
      <c r="Q38" s="8">
        <v>85.83</v>
      </c>
      <c r="R38" s="8">
        <v>1.83</v>
      </c>
      <c r="S38" s="8">
        <v>22.23</v>
      </c>
      <c r="T38" s="8">
        <v>155.39</v>
      </c>
      <c r="U38" s="8">
        <v>611.63</v>
      </c>
    </row>
    <row r="39" spans="1:21" s="10" customFormat="1" ht="60" customHeight="1">
      <c r="A39" s="6" t="s">
        <v>47</v>
      </c>
      <c r="B39" s="14" t="s">
        <v>48</v>
      </c>
      <c r="C39" s="14" t="s">
        <v>48</v>
      </c>
      <c r="D39" s="14" t="s">
        <v>49</v>
      </c>
      <c r="E39" s="8">
        <v>313.48</v>
      </c>
      <c r="F39" s="8">
        <v>27.63</v>
      </c>
      <c r="G39" s="13"/>
      <c r="H39" s="9">
        <v>0.45</v>
      </c>
      <c r="I39" s="8">
        <v>2.14</v>
      </c>
      <c r="J39" s="8"/>
      <c r="K39" s="8">
        <v>343.7</v>
      </c>
      <c r="L39" s="8">
        <v>18.89</v>
      </c>
      <c r="M39" s="8">
        <v>4.9</v>
      </c>
      <c r="N39" s="8">
        <v>2.19</v>
      </c>
      <c r="O39" s="8">
        <v>0.96</v>
      </c>
      <c r="P39" s="8">
        <v>0.26</v>
      </c>
      <c r="Q39" s="8">
        <v>76.32</v>
      </c>
      <c r="R39" s="8">
        <v>1.09</v>
      </c>
      <c r="S39" s="8">
        <v>13.29</v>
      </c>
      <c r="T39" s="8">
        <v>117.9</v>
      </c>
      <c r="U39" s="8">
        <v>461.6</v>
      </c>
    </row>
    <row r="40" spans="1:21" s="10" customFormat="1" ht="60" customHeight="1">
      <c r="A40" s="60" t="s">
        <v>50</v>
      </c>
      <c r="B40" s="66" t="s">
        <v>51</v>
      </c>
      <c r="C40" s="7" t="s">
        <v>52</v>
      </c>
      <c r="D40" s="7" t="s">
        <v>53</v>
      </c>
      <c r="E40" s="8">
        <v>313.48</v>
      </c>
      <c r="F40" s="8">
        <v>27.63</v>
      </c>
      <c r="G40" s="9"/>
      <c r="H40" s="9">
        <v>0.45</v>
      </c>
      <c r="I40" s="8">
        <v>2.14</v>
      </c>
      <c r="J40" s="8"/>
      <c r="K40" s="8">
        <v>343.7</v>
      </c>
      <c r="L40" s="8">
        <v>18.89</v>
      </c>
      <c r="M40" s="8">
        <v>4.9</v>
      </c>
      <c r="N40" s="8">
        <v>2.19</v>
      </c>
      <c r="O40" s="8">
        <v>0.96</v>
      </c>
      <c r="P40" s="8">
        <v>0.26</v>
      </c>
      <c r="Q40" s="8">
        <v>76.32</v>
      </c>
      <c r="R40" s="8">
        <v>1.09</v>
      </c>
      <c r="S40" s="8">
        <v>13.29</v>
      </c>
      <c r="T40" s="8">
        <v>117.9</v>
      </c>
      <c r="U40" s="8">
        <v>461.6</v>
      </c>
    </row>
    <row r="41" spans="1:21" s="10" customFormat="1" ht="31.5">
      <c r="A41" s="60"/>
      <c r="B41" s="41"/>
      <c r="C41" s="7" t="s">
        <v>54</v>
      </c>
      <c r="D41" s="7" t="s">
        <v>54</v>
      </c>
      <c r="E41" s="8">
        <v>359.79</v>
      </c>
      <c r="F41" s="8">
        <v>92.26</v>
      </c>
      <c r="G41" s="9"/>
      <c r="H41" s="9">
        <v>0.61</v>
      </c>
      <c r="I41" s="8">
        <v>3.58</v>
      </c>
      <c r="J41" s="8"/>
      <c r="K41" s="8">
        <v>456.24</v>
      </c>
      <c r="L41" s="8">
        <v>31.6</v>
      </c>
      <c r="M41" s="8">
        <v>8.19</v>
      </c>
      <c r="N41" s="8">
        <v>3.66</v>
      </c>
      <c r="O41" s="8">
        <v>1.61</v>
      </c>
      <c r="P41" s="8">
        <v>0.44</v>
      </c>
      <c r="Q41" s="8">
        <v>85.83</v>
      </c>
      <c r="R41" s="8">
        <v>1.83</v>
      </c>
      <c r="S41" s="8">
        <v>22.23</v>
      </c>
      <c r="T41" s="8">
        <v>155.39</v>
      </c>
      <c r="U41" s="8">
        <v>611.63</v>
      </c>
    </row>
    <row r="42" spans="1:21" s="10" customFormat="1" ht="31.5">
      <c r="A42" s="60" t="s">
        <v>55</v>
      </c>
      <c r="B42" s="41" t="s">
        <v>56</v>
      </c>
      <c r="C42" s="7" t="s">
        <v>57</v>
      </c>
      <c r="D42" s="7" t="s">
        <v>57</v>
      </c>
      <c r="E42" s="8">
        <v>281.03</v>
      </c>
      <c r="F42" s="8">
        <v>27.63</v>
      </c>
      <c r="G42" s="9"/>
      <c r="H42" s="9">
        <v>0.45</v>
      </c>
      <c r="I42" s="8">
        <v>1.92</v>
      </c>
      <c r="J42" s="8"/>
      <c r="K42" s="8">
        <v>311.03</v>
      </c>
      <c r="L42" s="8">
        <v>16.91</v>
      </c>
      <c r="M42" s="8">
        <v>4.38</v>
      </c>
      <c r="N42" s="8">
        <v>1.96</v>
      </c>
      <c r="O42" s="8">
        <v>0.86</v>
      </c>
      <c r="P42" s="8">
        <v>0.23</v>
      </c>
      <c r="Q42" s="8">
        <v>68.43</v>
      </c>
      <c r="R42" s="8">
        <v>0.98</v>
      </c>
      <c r="S42" s="8">
        <v>11.91</v>
      </c>
      <c r="T42" s="8">
        <v>105.66</v>
      </c>
      <c r="U42" s="8">
        <v>416.69</v>
      </c>
    </row>
    <row r="43" spans="1:21" s="10" customFormat="1" ht="45" customHeight="1">
      <c r="A43" s="60"/>
      <c r="B43" s="41"/>
      <c r="C43" s="14" t="s">
        <v>58</v>
      </c>
      <c r="D43" s="14" t="s">
        <v>59</v>
      </c>
      <c r="E43" s="8">
        <v>281.03</v>
      </c>
      <c r="F43" s="8">
        <v>27.63</v>
      </c>
      <c r="G43" s="9"/>
      <c r="H43" s="9">
        <v>0.45</v>
      </c>
      <c r="I43" s="8">
        <v>1.92</v>
      </c>
      <c r="J43" s="8"/>
      <c r="K43" s="8">
        <v>311.03</v>
      </c>
      <c r="L43" s="8">
        <v>16.91</v>
      </c>
      <c r="M43" s="8">
        <v>4.38</v>
      </c>
      <c r="N43" s="8">
        <v>1.96</v>
      </c>
      <c r="O43" s="8">
        <v>0.86</v>
      </c>
      <c r="P43" s="8">
        <v>0.23</v>
      </c>
      <c r="Q43" s="8">
        <v>68.43</v>
      </c>
      <c r="R43" s="8">
        <v>0.98</v>
      </c>
      <c r="S43" s="8">
        <v>11.91</v>
      </c>
      <c r="T43" s="8">
        <v>105.66</v>
      </c>
      <c r="U43" s="8">
        <v>416.69</v>
      </c>
    </row>
    <row r="44" spans="1:21" s="10" customFormat="1" ht="45" customHeight="1">
      <c r="A44" s="60" t="s">
        <v>60</v>
      </c>
      <c r="B44" s="66" t="s">
        <v>61</v>
      </c>
      <c r="C44" s="7" t="s">
        <v>82</v>
      </c>
      <c r="D44" s="7" t="s">
        <v>80</v>
      </c>
      <c r="E44" s="8">
        <v>313.48</v>
      </c>
      <c r="F44" s="8">
        <v>27.63</v>
      </c>
      <c r="G44" s="9"/>
      <c r="H44" s="9">
        <v>0.45</v>
      </c>
      <c r="I44" s="8">
        <v>2.14</v>
      </c>
      <c r="J44" s="8"/>
      <c r="K44" s="8">
        <v>343.7</v>
      </c>
      <c r="L44" s="8">
        <v>18.89</v>
      </c>
      <c r="M44" s="8">
        <v>4.9</v>
      </c>
      <c r="N44" s="8">
        <v>2.19</v>
      </c>
      <c r="O44" s="8">
        <v>0.96</v>
      </c>
      <c r="P44" s="8">
        <v>0.26</v>
      </c>
      <c r="Q44" s="8">
        <v>76.32</v>
      </c>
      <c r="R44" s="8">
        <v>1.09</v>
      </c>
      <c r="S44" s="8">
        <v>13.29</v>
      </c>
      <c r="T44" s="8">
        <v>117.9</v>
      </c>
      <c r="U44" s="8">
        <v>461.6</v>
      </c>
    </row>
    <row r="45" spans="1:21" s="10" customFormat="1" ht="15.75">
      <c r="A45" s="60"/>
      <c r="B45" s="66"/>
      <c r="C45" s="7" t="s">
        <v>84</v>
      </c>
      <c r="D45" s="7" t="s">
        <v>84</v>
      </c>
      <c r="E45" s="8">
        <v>319.3</v>
      </c>
      <c r="F45" s="8">
        <v>85.5</v>
      </c>
      <c r="G45" s="9"/>
      <c r="H45" s="9">
        <v>0.45</v>
      </c>
      <c r="I45" s="8">
        <v>2.14</v>
      </c>
      <c r="J45" s="8"/>
      <c r="K45" s="8">
        <v>407.39</v>
      </c>
      <c r="L45" s="8">
        <v>18.89</v>
      </c>
      <c r="M45" s="8">
        <v>4.9</v>
      </c>
      <c r="N45" s="8">
        <v>2.19</v>
      </c>
      <c r="O45" s="8">
        <v>0.96</v>
      </c>
      <c r="P45" s="8">
        <v>0.26</v>
      </c>
      <c r="Q45" s="8">
        <v>77.74</v>
      </c>
      <c r="R45" s="8">
        <v>1.09</v>
      </c>
      <c r="S45" s="8">
        <v>13.29</v>
      </c>
      <c r="T45" s="8">
        <v>119.32</v>
      </c>
      <c r="U45" s="8">
        <v>526.71</v>
      </c>
    </row>
    <row r="46" spans="1:21" s="10" customFormat="1" ht="15.75">
      <c r="A46" s="60" t="s">
        <v>62</v>
      </c>
      <c r="B46" s="66" t="s">
        <v>63</v>
      </c>
      <c r="C46" s="7" t="s">
        <v>63</v>
      </c>
      <c r="D46" s="7" t="s">
        <v>64</v>
      </c>
      <c r="E46" s="8">
        <v>313.48</v>
      </c>
      <c r="F46" s="8">
        <v>27.63</v>
      </c>
      <c r="G46" s="9"/>
      <c r="H46" s="9">
        <v>0.45</v>
      </c>
      <c r="I46" s="8">
        <v>2.14</v>
      </c>
      <c r="J46" s="8"/>
      <c r="K46" s="8">
        <v>343.7</v>
      </c>
      <c r="L46" s="8">
        <v>18.89</v>
      </c>
      <c r="M46" s="8">
        <v>4.9</v>
      </c>
      <c r="N46" s="8">
        <v>2.19</v>
      </c>
      <c r="O46" s="8">
        <v>0.96</v>
      </c>
      <c r="P46" s="8">
        <v>0.26</v>
      </c>
      <c r="Q46" s="8">
        <v>76.32</v>
      </c>
      <c r="R46" s="8">
        <v>1.09</v>
      </c>
      <c r="S46" s="8">
        <v>13.29</v>
      </c>
      <c r="T46" s="8">
        <v>117.9</v>
      </c>
      <c r="U46" s="8">
        <v>461.6</v>
      </c>
    </row>
    <row r="47" spans="1:21" s="10" customFormat="1" ht="15.75">
      <c r="A47" s="60"/>
      <c r="B47" s="66"/>
      <c r="C47" s="7" t="s">
        <v>65</v>
      </c>
      <c r="D47" s="7" t="s">
        <v>65</v>
      </c>
      <c r="E47" s="8">
        <v>319.3</v>
      </c>
      <c r="F47" s="8">
        <v>85.5</v>
      </c>
      <c r="G47" s="9"/>
      <c r="H47" s="9">
        <v>0.45</v>
      </c>
      <c r="I47" s="8">
        <v>2.14</v>
      </c>
      <c r="J47" s="8"/>
      <c r="K47" s="8">
        <v>407.39</v>
      </c>
      <c r="L47" s="8">
        <v>18.89</v>
      </c>
      <c r="M47" s="8">
        <v>4.9</v>
      </c>
      <c r="N47" s="8">
        <v>2.19</v>
      </c>
      <c r="O47" s="8">
        <v>0.96</v>
      </c>
      <c r="P47" s="8">
        <v>0.26</v>
      </c>
      <c r="Q47" s="8">
        <v>77.74</v>
      </c>
      <c r="R47" s="8">
        <v>1.09</v>
      </c>
      <c r="S47" s="8">
        <v>13.29</v>
      </c>
      <c r="T47" s="8">
        <v>119.32</v>
      </c>
      <c r="U47" s="8">
        <v>526.71</v>
      </c>
    </row>
    <row r="48" spans="1:21" s="10" customFormat="1" ht="15.75">
      <c r="A48" s="60" t="s">
        <v>66</v>
      </c>
      <c r="B48" s="66" t="s">
        <v>67</v>
      </c>
      <c r="C48" s="7" t="s">
        <v>67</v>
      </c>
      <c r="D48" s="7" t="s">
        <v>68</v>
      </c>
      <c r="E48" s="8">
        <v>313.48</v>
      </c>
      <c r="F48" s="8">
        <v>27.63</v>
      </c>
      <c r="G48" s="9"/>
      <c r="H48" s="9">
        <v>0.45</v>
      </c>
      <c r="I48" s="8">
        <v>2.14</v>
      </c>
      <c r="J48" s="8"/>
      <c r="K48" s="8">
        <v>343.7</v>
      </c>
      <c r="L48" s="8">
        <v>18.89</v>
      </c>
      <c r="M48" s="8">
        <v>4.9</v>
      </c>
      <c r="N48" s="8">
        <v>2.19</v>
      </c>
      <c r="O48" s="8">
        <v>0.96</v>
      </c>
      <c r="P48" s="8">
        <v>0.26</v>
      </c>
      <c r="Q48" s="8">
        <v>76.32</v>
      </c>
      <c r="R48" s="8">
        <v>1.09</v>
      </c>
      <c r="S48" s="8">
        <v>13.29</v>
      </c>
      <c r="T48" s="8">
        <v>117.9</v>
      </c>
      <c r="U48" s="8">
        <v>461.6</v>
      </c>
    </row>
    <row r="49" spans="1:21" s="10" customFormat="1" ht="15.75">
      <c r="A49" s="60"/>
      <c r="B49" s="66"/>
      <c r="C49" s="7" t="s">
        <v>69</v>
      </c>
      <c r="D49" s="7" t="s">
        <v>69</v>
      </c>
      <c r="E49" s="8">
        <v>359.79</v>
      </c>
      <c r="F49" s="8">
        <v>92.26</v>
      </c>
      <c r="G49" s="9"/>
      <c r="H49" s="9">
        <v>0.61</v>
      </c>
      <c r="I49" s="8">
        <v>3.58</v>
      </c>
      <c r="J49" s="8"/>
      <c r="K49" s="8">
        <v>456.24</v>
      </c>
      <c r="L49" s="8">
        <v>31.6</v>
      </c>
      <c r="M49" s="8">
        <v>8.19</v>
      </c>
      <c r="N49" s="8">
        <v>3.66</v>
      </c>
      <c r="O49" s="8">
        <v>1.61</v>
      </c>
      <c r="P49" s="8">
        <v>0.44</v>
      </c>
      <c r="Q49" s="8">
        <v>85.83</v>
      </c>
      <c r="R49" s="8">
        <v>1.83</v>
      </c>
      <c r="S49" s="8">
        <v>22.23</v>
      </c>
      <c r="T49" s="8">
        <v>155.39</v>
      </c>
      <c r="U49" s="8">
        <v>611.63</v>
      </c>
    </row>
    <row r="50" spans="1:21" s="10" customFormat="1" ht="31.5">
      <c r="A50" s="6" t="s">
        <v>70</v>
      </c>
      <c r="B50" s="14" t="s">
        <v>85</v>
      </c>
      <c r="C50" s="14" t="s">
        <v>71</v>
      </c>
      <c r="D50" s="14" t="s">
        <v>71</v>
      </c>
      <c r="E50" s="8">
        <v>319.3</v>
      </c>
      <c r="F50" s="8">
        <v>85.5</v>
      </c>
      <c r="G50" s="13"/>
      <c r="H50" s="9">
        <v>0.45</v>
      </c>
      <c r="I50" s="8">
        <v>2.14</v>
      </c>
      <c r="J50" s="8"/>
      <c r="K50" s="8">
        <v>407.39</v>
      </c>
      <c r="L50" s="8">
        <v>18.89</v>
      </c>
      <c r="M50" s="8">
        <v>4.9</v>
      </c>
      <c r="N50" s="8">
        <v>2.19</v>
      </c>
      <c r="O50" s="8">
        <v>0.96</v>
      </c>
      <c r="P50" s="8">
        <v>0.26</v>
      </c>
      <c r="Q50" s="8">
        <v>77.74</v>
      </c>
      <c r="R50" s="8">
        <v>1.09</v>
      </c>
      <c r="S50" s="8">
        <v>13.29</v>
      </c>
      <c r="T50" s="8">
        <v>119.32</v>
      </c>
      <c r="U50" s="8">
        <v>526.71</v>
      </c>
    </row>
    <row r="51" spans="1:21" s="10" customFormat="1" ht="47.25">
      <c r="A51" s="6" t="s">
        <v>72</v>
      </c>
      <c r="B51" s="15" t="s">
        <v>73</v>
      </c>
      <c r="C51" s="15" t="s">
        <v>74</v>
      </c>
      <c r="D51" s="15" t="s">
        <v>75</v>
      </c>
      <c r="E51" s="8">
        <v>523.22</v>
      </c>
      <c r="F51" s="8">
        <v>27.63</v>
      </c>
      <c r="G51" s="9"/>
      <c r="H51" s="9">
        <v>0.45</v>
      </c>
      <c r="I51" s="8">
        <v>3.59</v>
      </c>
      <c r="J51" s="8"/>
      <c r="K51" s="8">
        <v>554.89</v>
      </c>
      <c r="L51" s="8">
        <v>31.64</v>
      </c>
      <c r="M51" s="8">
        <v>8.2</v>
      </c>
      <c r="N51" s="8">
        <v>3.66</v>
      </c>
      <c r="O51" s="8">
        <v>1.61</v>
      </c>
      <c r="P51" s="8">
        <v>0.44</v>
      </c>
      <c r="Q51" s="8">
        <v>127.41</v>
      </c>
      <c r="R51" s="8">
        <v>1.83</v>
      </c>
      <c r="S51" s="8">
        <v>22.26</v>
      </c>
      <c r="T51" s="8">
        <v>197.05</v>
      </c>
      <c r="U51" s="8">
        <v>751.94</v>
      </c>
    </row>
    <row r="52" spans="1:21" s="10" customFormat="1" ht="31.5">
      <c r="A52" s="6" t="s">
        <v>76</v>
      </c>
      <c r="B52" s="14" t="s">
        <v>77</v>
      </c>
      <c r="C52" s="14" t="s">
        <v>78</v>
      </c>
      <c r="D52" s="14" t="s">
        <v>78</v>
      </c>
      <c r="E52" s="8">
        <v>281.03</v>
      </c>
      <c r="F52" s="8">
        <v>27.63</v>
      </c>
      <c r="G52" s="13"/>
      <c r="H52" s="9">
        <v>0.45</v>
      </c>
      <c r="I52" s="8">
        <v>1.92</v>
      </c>
      <c r="J52" s="8"/>
      <c r="K52" s="8">
        <v>311.03</v>
      </c>
      <c r="L52" s="8">
        <v>16.91</v>
      </c>
      <c r="M52" s="8">
        <v>4.38</v>
      </c>
      <c r="N52" s="8">
        <v>1.96</v>
      </c>
      <c r="O52" s="8">
        <v>0.86</v>
      </c>
      <c r="P52" s="8">
        <v>0.23</v>
      </c>
      <c r="Q52" s="8">
        <v>68.43</v>
      </c>
      <c r="R52" s="8">
        <v>0.98</v>
      </c>
      <c r="S52" s="8">
        <v>11.91</v>
      </c>
      <c r="T52" s="8">
        <v>105.66</v>
      </c>
      <c r="U52" s="8">
        <v>416.69</v>
      </c>
    </row>
    <row r="53" spans="1:21" s="10" customFormat="1" ht="31.5">
      <c r="A53" s="6" t="s">
        <v>86</v>
      </c>
      <c r="B53" s="14" t="s">
        <v>87</v>
      </c>
      <c r="C53" s="14" t="s">
        <v>87</v>
      </c>
      <c r="D53" s="14" t="s">
        <v>88</v>
      </c>
      <c r="E53" s="8">
        <v>472.75</v>
      </c>
      <c r="F53" s="8">
        <v>80.14</v>
      </c>
      <c r="G53" s="13"/>
      <c r="H53" s="9">
        <v>1.71</v>
      </c>
      <c r="I53" s="8">
        <v>1.95</v>
      </c>
      <c r="J53" s="8"/>
      <c r="K53" s="8">
        <v>556.55</v>
      </c>
      <c r="L53" s="8">
        <v>17.2</v>
      </c>
      <c r="M53" s="8">
        <v>4.46</v>
      </c>
      <c r="N53" s="8">
        <v>1.99</v>
      </c>
      <c r="O53" s="8">
        <v>0.88</v>
      </c>
      <c r="P53" s="8">
        <v>0.24</v>
      </c>
      <c r="Q53" s="8">
        <v>132.61</v>
      </c>
      <c r="R53" s="8">
        <v>1</v>
      </c>
      <c r="S53" s="8">
        <v>12.09</v>
      </c>
      <c r="T53" s="8">
        <v>170.47</v>
      </c>
      <c r="U53" s="8">
        <v>727.02</v>
      </c>
    </row>
    <row r="54" spans="1:21" s="10" customFormat="1" ht="15.75">
      <c r="A54" s="6" t="s">
        <v>89</v>
      </c>
      <c r="B54" s="14" t="s">
        <v>90</v>
      </c>
      <c r="C54" s="14" t="s">
        <v>91</v>
      </c>
      <c r="D54" s="14" t="s">
        <v>92</v>
      </c>
      <c r="E54" s="8">
        <v>410.96</v>
      </c>
      <c r="F54" s="8">
        <v>80.14</v>
      </c>
      <c r="G54" s="13"/>
      <c r="H54" s="9">
        <v>1.71</v>
      </c>
      <c r="I54" s="8">
        <v>1.69</v>
      </c>
      <c r="J54" s="8"/>
      <c r="K54" s="8">
        <v>494.5</v>
      </c>
      <c r="L54" s="8">
        <v>14.89</v>
      </c>
      <c r="M54" s="8">
        <v>3.86</v>
      </c>
      <c r="N54" s="8">
        <v>1.72</v>
      </c>
      <c r="O54" s="8">
        <v>0.76</v>
      </c>
      <c r="P54" s="8">
        <v>0.21</v>
      </c>
      <c r="Q54" s="8">
        <v>115.26</v>
      </c>
      <c r="R54" s="8">
        <v>0.86</v>
      </c>
      <c r="S54" s="8">
        <v>10.48</v>
      </c>
      <c r="T54" s="8">
        <v>148.04</v>
      </c>
      <c r="U54" s="8">
        <v>642.54</v>
      </c>
    </row>
    <row r="55" spans="1:21" s="10" customFormat="1" ht="31.5">
      <c r="A55" s="6" t="s">
        <v>93</v>
      </c>
      <c r="B55" s="14" t="s">
        <v>94</v>
      </c>
      <c r="C55" s="14" t="s">
        <v>94</v>
      </c>
      <c r="D55" s="14" t="s">
        <v>95</v>
      </c>
      <c r="E55" s="8">
        <v>472.75</v>
      </c>
      <c r="F55" s="8">
        <v>80.14</v>
      </c>
      <c r="G55" s="13"/>
      <c r="H55" s="9">
        <v>1.71</v>
      </c>
      <c r="I55" s="8">
        <v>1.95</v>
      </c>
      <c r="J55" s="8"/>
      <c r="K55" s="8">
        <v>556.55</v>
      </c>
      <c r="L55" s="8">
        <v>17.2</v>
      </c>
      <c r="M55" s="8">
        <v>4.46</v>
      </c>
      <c r="N55" s="8">
        <v>1.99</v>
      </c>
      <c r="O55" s="8">
        <v>0.88</v>
      </c>
      <c r="P55" s="8">
        <v>0.24</v>
      </c>
      <c r="Q55" s="8">
        <v>132.61</v>
      </c>
      <c r="R55" s="8">
        <v>1</v>
      </c>
      <c r="S55" s="8">
        <v>12.09</v>
      </c>
      <c r="T55" s="8">
        <v>170.47</v>
      </c>
      <c r="U55" s="8">
        <v>727.02</v>
      </c>
    </row>
    <row r="56" spans="1:21" s="10" customFormat="1" ht="31.5">
      <c r="A56" s="60" t="s">
        <v>100</v>
      </c>
      <c r="B56" s="14" t="s">
        <v>101</v>
      </c>
      <c r="C56" s="14" t="s">
        <v>97</v>
      </c>
      <c r="D56" s="14" t="s">
        <v>96</v>
      </c>
      <c r="E56" s="8">
        <v>473.53</v>
      </c>
      <c r="F56" s="8">
        <v>80.14</v>
      </c>
      <c r="G56" s="13"/>
      <c r="H56" s="9">
        <v>1.71</v>
      </c>
      <c r="I56" s="8">
        <v>1.95</v>
      </c>
      <c r="J56" s="8"/>
      <c r="K56" s="8">
        <v>557.33</v>
      </c>
      <c r="L56" s="8">
        <v>17.2</v>
      </c>
      <c r="M56" s="8">
        <v>4.46</v>
      </c>
      <c r="N56" s="8">
        <v>1.99</v>
      </c>
      <c r="O56" s="8">
        <v>0.88</v>
      </c>
      <c r="P56" s="8">
        <v>0.24</v>
      </c>
      <c r="Q56" s="8">
        <v>132.83</v>
      </c>
      <c r="R56" s="8">
        <v>1</v>
      </c>
      <c r="S56" s="8">
        <v>12.09</v>
      </c>
      <c r="T56" s="8">
        <v>170.69</v>
      </c>
      <c r="U56" s="8">
        <v>728.02</v>
      </c>
    </row>
    <row r="57" spans="1:21" s="10" customFormat="1" ht="31.5">
      <c r="A57" s="60"/>
      <c r="B57" s="14" t="s">
        <v>99</v>
      </c>
      <c r="C57" s="14" t="s">
        <v>99</v>
      </c>
      <c r="D57" s="14" t="s">
        <v>98</v>
      </c>
      <c r="E57" s="8">
        <v>474.31</v>
      </c>
      <c r="F57" s="8">
        <v>80.14</v>
      </c>
      <c r="G57" s="13"/>
      <c r="H57" s="9">
        <v>1.71</v>
      </c>
      <c r="I57" s="8">
        <v>1.95</v>
      </c>
      <c r="J57" s="8"/>
      <c r="K57" s="8">
        <v>558.11</v>
      </c>
      <c r="L57" s="8">
        <v>17.2</v>
      </c>
      <c r="M57" s="8">
        <v>4.46</v>
      </c>
      <c r="N57" s="8">
        <v>1.99</v>
      </c>
      <c r="O57" s="8">
        <v>0.88</v>
      </c>
      <c r="P57" s="8">
        <v>0.24</v>
      </c>
      <c r="Q57" s="8">
        <v>133.05</v>
      </c>
      <c r="R57" s="8">
        <v>1</v>
      </c>
      <c r="S57" s="8">
        <v>12.09</v>
      </c>
      <c r="T57" s="8">
        <v>170.91</v>
      </c>
      <c r="U57" s="8">
        <v>729.02</v>
      </c>
    </row>
    <row r="58" spans="1:21" s="36" customFormat="1" ht="15.75">
      <c r="A58" s="16"/>
      <c r="B58" s="17"/>
      <c r="C58" s="17"/>
      <c r="D58" s="17"/>
      <c r="E58" s="18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s="38" customFormat="1" ht="15.75">
      <c r="A59" s="21"/>
      <c r="B59" s="29" t="s">
        <v>102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4"/>
      <c r="R59" s="4"/>
      <c r="S59" s="21"/>
      <c r="T59" s="4"/>
      <c r="U59" s="4"/>
    </row>
    <row r="60" spans="1:21" s="36" customFormat="1" ht="98.25" customHeight="1">
      <c r="A60" s="60" t="s">
        <v>0</v>
      </c>
      <c r="B60" s="61" t="s">
        <v>1</v>
      </c>
      <c r="C60" s="61" t="s">
        <v>2</v>
      </c>
      <c r="D60" s="62" t="s">
        <v>3</v>
      </c>
      <c r="E60" s="64" t="s">
        <v>116</v>
      </c>
      <c r="F60" s="64" t="s">
        <v>117</v>
      </c>
      <c r="G60" s="64"/>
      <c r="H60" s="64"/>
      <c r="I60" s="64" t="s">
        <v>132</v>
      </c>
      <c r="J60" s="64" t="s">
        <v>4</v>
      </c>
      <c r="K60" s="64" t="s">
        <v>79</v>
      </c>
      <c r="L60" s="61" t="s">
        <v>5</v>
      </c>
      <c r="M60" s="65" t="s">
        <v>118</v>
      </c>
      <c r="N60" s="65" t="s">
        <v>119</v>
      </c>
      <c r="O60" s="65" t="s">
        <v>120</v>
      </c>
      <c r="P60" s="65" t="s">
        <v>6</v>
      </c>
      <c r="Q60" s="60" t="s">
        <v>133</v>
      </c>
      <c r="R60" s="61" t="s">
        <v>134</v>
      </c>
      <c r="S60" s="61" t="s">
        <v>121</v>
      </c>
      <c r="T60" s="61" t="s">
        <v>122</v>
      </c>
      <c r="U60" s="62" t="s">
        <v>103</v>
      </c>
    </row>
    <row r="61" spans="1:21" s="36" customFormat="1" ht="271.5" customHeight="1">
      <c r="A61" s="60"/>
      <c r="B61" s="61"/>
      <c r="C61" s="61"/>
      <c r="D61" s="63"/>
      <c r="E61" s="64"/>
      <c r="F61" s="23" t="s">
        <v>7</v>
      </c>
      <c r="G61" s="23" t="s">
        <v>8</v>
      </c>
      <c r="H61" s="23" t="s">
        <v>9</v>
      </c>
      <c r="I61" s="64"/>
      <c r="J61" s="64"/>
      <c r="K61" s="64"/>
      <c r="L61" s="61"/>
      <c r="M61" s="65"/>
      <c r="N61" s="65"/>
      <c r="O61" s="65"/>
      <c r="P61" s="65"/>
      <c r="Q61" s="60"/>
      <c r="R61" s="61"/>
      <c r="S61" s="61"/>
      <c r="T61" s="61"/>
      <c r="U61" s="63"/>
    </row>
    <row r="62" spans="1:21" s="37" customFormat="1" ht="12.75">
      <c r="A62" s="2" t="s">
        <v>10</v>
      </c>
      <c r="B62" s="2">
        <f>A62+1</f>
        <v>2</v>
      </c>
      <c r="C62" s="2">
        <f>B62+1</f>
        <v>3</v>
      </c>
      <c r="D62" s="2">
        <f>C62+1</f>
        <v>4</v>
      </c>
      <c r="E62" s="2">
        <f>D62+1</f>
        <v>5</v>
      </c>
      <c r="F62" s="3">
        <v>6</v>
      </c>
      <c r="G62" s="3">
        <v>7</v>
      </c>
      <c r="H62" s="3">
        <v>8</v>
      </c>
      <c r="I62" s="3">
        <v>9</v>
      </c>
      <c r="J62" s="3">
        <v>10</v>
      </c>
      <c r="K62" s="3">
        <v>11</v>
      </c>
      <c r="L62" s="3">
        <v>12</v>
      </c>
      <c r="M62" s="3">
        <v>13</v>
      </c>
      <c r="N62" s="3">
        <v>14</v>
      </c>
      <c r="O62" s="3">
        <v>15</v>
      </c>
      <c r="P62" s="3">
        <v>16</v>
      </c>
      <c r="Q62" s="3">
        <v>17</v>
      </c>
      <c r="R62" s="3">
        <v>18</v>
      </c>
      <c r="S62" s="3">
        <v>19</v>
      </c>
      <c r="T62" s="3">
        <v>20</v>
      </c>
      <c r="U62" s="3">
        <v>21</v>
      </c>
    </row>
    <row r="63" spans="1:21" s="10" customFormat="1" ht="15.75">
      <c r="A63" s="60">
        <v>1</v>
      </c>
      <c r="B63" s="66" t="s">
        <v>13</v>
      </c>
      <c r="C63" s="7" t="s">
        <v>13</v>
      </c>
      <c r="D63" s="7" t="s">
        <v>13</v>
      </c>
      <c r="E63" s="22">
        <v>0.6791</v>
      </c>
      <c r="F63" s="22">
        <v>0.0599</v>
      </c>
      <c r="G63" s="22">
        <v>0</v>
      </c>
      <c r="H63" s="22">
        <v>0.001</v>
      </c>
      <c r="I63" s="22">
        <v>0.0046</v>
      </c>
      <c r="J63" s="22">
        <v>0</v>
      </c>
      <c r="K63" s="22">
        <v>0.7446</v>
      </c>
      <c r="L63" s="22">
        <v>0.0409</v>
      </c>
      <c r="M63" s="22">
        <v>0.0106</v>
      </c>
      <c r="N63" s="22">
        <v>0.0047</v>
      </c>
      <c r="O63" s="22">
        <v>0.0021</v>
      </c>
      <c r="P63" s="22">
        <v>0.0006</v>
      </c>
      <c r="Q63" s="22">
        <v>0.1653</v>
      </c>
      <c r="R63" s="22">
        <v>0.0024</v>
      </c>
      <c r="S63" s="22">
        <v>0.0288</v>
      </c>
      <c r="T63" s="22">
        <v>0.2554</v>
      </c>
      <c r="U63" s="22">
        <v>1</v>
      </c>
    </row>
    <row r="64" spans="1:21" s="10" customFormat="1" ht="15.75">
      <c r="A64" s="60"/>
      <c r="B64" s="66"/>
      <c r="C64" s="7" t="s">
        <v>14</v>
      </c>
      <c r="D64" s="7" t="str">
        <f>C64</f>
        <v>Кардиология С</v>
      </c>
      <c r="E64" s="22">
        <v>0.6062</v>
      </c>
      <c r="F64" s="22">
        <v>0.1623</v>
      </c>
      <c r="G64" s="22">
        <v>0</v>
      </c>
      <c r="H64" s="22">
        <v>0.0009</v>
      </c>
      <c r="I64" s="22">
        <v>0.0041</v>
      </c>
      <c r="J64" s="22">
        <v>0</v>
      </c>
      <c r="K64" s="22">
        <v>0.7735</v>
      </c>
      <c r="L64" s="22">
        <v>0.0359</v>
      </c>
      <c r="M64" s="22">
        <v>0.0093</v>
      </c>
      <c r="N64" s="22">
        <v>0.0042</v>
      </c>
      <c r="O64" s="22">
        <v>0.0018</v>
      </c>
      <c r="P64" s="22">
        <v>0.0005</v>
      </c>
      <c r="Q64" s="22">
        <v>0.1476</v>
      </c>
      <c r="R64" s="22">
        <v>0.0021</v>
      </c>
      <c r="S64" s="22">
        <v>0.0252</v>
      </c>
      <c r="T64" s="22">
        <v>0.2265</v>
      </c>
      <c r="U64" s="22">
        <v>1</v>
      </c>
    </row>
    <row r="65" spans="1:21" s="10" customFormat="1" ht="15.75">
      <c r="A65" s="11">
        <v>2</v>
      </c>
      <c r="B65" s="7" t="s">
        <v>15</v>
      </c>
      <c r="C65" s="12" t="s">
        <v>15</v>
      </c>
      <c r="D65" s="7" t="s">
        <v>15</v>
      </c>
      <c r="E65" s="22">
        <v>0.6791</v>
      </c>
      <c r="F65" s="22">
        <v>0.0599</v>
      </c>
      <c r="G65" s="22">
        <v>0</v>
      </c>
      <c r="H65" s="22">
        <v>0.001</v>
      </c>
      <c r="I65" s="22">
        <v>0.0046</v>
      </c>
      <c r="J65" s="22">
        <v>0</v>
      </c>
      <c r="K65" s="22">
        <v>0.7446</v>
      </c>
      <c r="L65" s="22">
        <v>0.0409</v>
      </c>
      <c r="M65" s="22">
        <v>0.0106</v>
      </c>
      <c r="N65" s="22">
        <v>0.0047</v>
      </c>
      <c r="O65" s="22">
        <v>0.0021</v>
      </c>
      <c r="P65" s="22">
        <v>0.0006</v>
      </c>
      <c r="Q65" s="22">
        <v>0.1653</v>
      </c>
      <c r="R65" s="22">
        <v>0.0024</v>
      </c>
      <c r="S65" s="22">
        <v>0.0288</v>
      </c>
      <c r="T65" s="22">
        <v>0.2554</v>
      </c>
      <c r="U65" s="22">
        <v>1</v>
      </c>
    </row>
    <row r="66" spans="1:21" s="10" customFormat="1" ht="15.75">
      <c r="A66" s="60" t="s">
        <v>16</v>
      </c>
      <c r="B66" s="66" t="s">
        <v>17</v>
      </c>
      <c r="C66" s="7" t="s">
        <v>18</v>
      </c>
      <c r="D66" s="7" t="s">
        <v>19</v>
      </c>
      <c r="E66" s="22">
        <v>0.6958</v>
      </c>
      <c r="F66" s="22">
        <v>0.0367</v>
      </c>
      <c r="G66" s="22">
        <v>0</v>
      </c>
      <c r="H66" s="22">
        <v>0.0006</v>
      </c>
      <c r="I66" s="22">
        <v>0.0048</v>
      </c>
      <c r="J66" s="22">
        <v>0</v>
      </c>
      <c r="K66" s="22">
        <v>0.7379</v>
      </c>
      <c r="L66" s="22">
        <v>0.0421</v>
      </c>
      <c r="M66" s="22">
        <v>0.0109</v>
      </c>
      <c r="N66" s="22">
        <v>0.0049</v>
      </c>
      <c r="O66" s="22">
        <v>0.0021</v>
      </c>
      <c r="P66" s="22">
        <v>0.0006</v>
      </c>
      <c r="Q66" s="22">
        <v>0.1694</v>
      </c>
      <c r="R66" s="22">
        <v>0.0024</v>
      </c>
      <c r="S66" s="22">
        <v>0.0296</v>
      </c>
      <c r="T66" s="22">
        <v>0.2621</v>
      </c>
      <c r="U66" s="22">
        <v>1</v>
      </c>
    </row>
    <row r="67" spans="1:21" s="10" customFormat="1" ht="15.75">
      <c r="A67" s="60"/>
      <c r="B67" s="66"/>
      <c r="C67" s="7" t="s">
        <v>20</v>
      </c>
      <c r="D67" s="7" t="s">
        <v>20</v>
      </c>
      <c r="E67" s="22">
        <v>0.6475</v>
      </c>
      <c r="F67" s="22">
        <v>0.1046</v>
      </c>
      <c r="G67" s="22">
        <v>0</v>
      </c>
      <c r="H67" s="22">
        <v>0.0006</v>
      </c>
      <c r="I67" s="22">
        <v>0.0044</v>
      </c>
      <c r="J67" s="22">
        <v>0</v>
      </c>
      <c r="K67" s="22">
        <v>0.7571</v>
      </c>
      <c r="L67" s="22">
        <v>0.0387</v>
      </c>
      <c r="M67" s="22">
        <v>0.01</v>
      </c>
      <c r="N67" s="22">
        <v>0.0045</v>
      </c>
      <c r="O67" s="22">
        <v>0.002</v>
      </c>
      <c r="P67" s="22">
        <v>0.0005</v>
      </c>
      <c r="Q67" s="22">
        <v>0.1577</v>
      </c>
      <c r="R67" s="22">
        <v>0.0022</v>
      </c>
      <c r="S67" s="22">
        <v>0.0272</v>
      </c>
      <c r="T67" s="22">
        <v>0.2429</v>
      </c>
      <c r="U67" s="22">
        <v>1</v>
      </c>
    </row>
    <row r="68" spans="1:21" s="10" customFormat="1" ht="15.75">
      <c r="A68" s="67" t="s">
        <v>21</v>
      </c>
      <c r="B68" s="69" t="s">
        <v>22</v>
      </c>
      <c r="C68" s="7" t="s">
        <v>23</v>
      </c>
      <c r="D68" s="7" t="s">
        <v>24</v>
      </c>
      <c r="E68" s="22">
        <v>0.6955</v>
      </c>
      <c r="F68" s="22">
        <v>0.0369</v>
      </c>
      <c r="G68" s="22">
        <v>0</v>
      </c>
      <c r="H68" s="22">
        <v>0.0006</v>
      </c>
      <c r="I68" s="22">
        <v>0.0048</v>
      </c>
      <c r="J68" s="22">
        <v>0</v>
      </c>
      <c r="K68" s="22">
        <v>0.7377</v>
      </c>
      <c r="L68" s="22">
        <v>0.0422</v>
      </c>
      <c r="M68" s="22">
        <v>0.0109</v>
      </c>
      <c r="N68" s="22">
        <v>0.0049</v>
      </c>
      <c r="O68" s="22">
        <v>0.0021</v>
      </c>
      <c r="P68" s="22">
        <v>0.0006</v>
      </c>
      <c r="Q68" s="22">
        <v>0.1694</v>
      </c>
      <c r="R68" s="22">
        <v>0.0024</v>
      </c>
      <c r="S68" s="22">
        <v>0.0297</v>
      </c>
      <c r="T68" s="22">
        <v>0.2623</v>
      </c>
      <c r="U68" s="22">
        <v>1</v>
      </c>
    </row>
    <row r="69" spans="1:21" s="10" customFormat="1" ht="15.75">
      <c r="A69" s="68"/>
      <c r="B69" s="70"/>
      <c r="C69" s="7" t="s">
        <v>25</v>
      </c>
      <c r="D69" s="7" t="s">
        <v>25</v>
      </c>
      <c r="E69" s="22">
        <v>0.6314</v>
      </c>
      <c r="F69" s="22">
        <v>0.1023</v>
      </c>
      <c r="G69" s="22">
        <v>0</v>
      </c>
      <c r="H69" s="22">
        <v>0.0007</v>
      </c>
      <c r="I69" s="22">
        <v>0.0056</v>
      </c>
      <c r="J69" s="22">
        <v>0</v>
      </c>
      <c r="K69" s="22">
        <v>0.7399</v>
      </c>
      <c r="L69" s="22">
        <v>0.0492</v>
      </c>
      <c r="M69" s="22">
        <v>0.0127</v>
      </c>
      <c r="N69" s="22">
        <v>0.0057</v>
      </c>
      <c r="O69" s="22">
        <v>0.0025</v>
      </c>
      <c r="P69" s="22">
        <v>0.0007</v>
      </c>
      <c r="Q69" s="22">
        <v>0.1518</v>
      </c>
      <c r="R69" s="22">
        <v>0.0028</v>
      </c>
      <c r="S69" s="22">
        <v>0.0346</v>
      </c>
      <c r="T69" s="22">
        <v>0.2601</v>
      </c>
      <c r="U69" s="22">
        <v>1</v>
      </c>
    </row>
    <row r="70" spans="1:21" s="10" customFormat="1" ht="31.5">
      <c r="A70" s="67" t="s">
        <v>11</v>
      </c>
      <c r="B70" s="72" t="s">
        <v>26</v>
      </c>
      <c r="C70" s="7" t="s">
        <v>27</v>
      </c>
      <c r="D70" s="7" t="s">
        <v>28</v>
      </c>
      <c r="E70" s="22">
        <v>0.6928</v>
      </c>
      <c r="F70" s="22">
        <v>0.041</v>
      </c>
      <c r="G70" s="22">
        <v>0</v>
      </c>
      <c r="H70" s="22">
        <v>0.0007</v>
      </c>
      <c r="I70" s="22">
        <v>0.0047</v>
      </c>
      <c r="J70" s="22">
        <v>0</v>
      </c>
      <c r="K70" s="22">
        <v>0.7392</v>
      </c>
      <c r="L70" s="22">
        <v>0.0419</v>
      </c>
      <c r="M70" s="22">
        <v>0.0109</v>
      </c>
      <c r="N70" s="22">
        <v>0.0048</v>
      </c>
      <c r="O70" s="22">
        <v>0.0021</v>
      </c>
      <c r="P70" s="22">
        <v>0.0006</v>
      </c>
      <c r="Q70" s="22">
        <v>0.1687</v>
      </c>
      <c r="R70" s="22">
        <v>0.0024</v>
      </c>
      <c r="S70" s="22">
        <v>0.0295</v>
      </c>
      <c r="T70" s="22">
        <v>0.2608</v>
      </c>
      <c r="U70" s="22">
        <v>1</v>
      </c>
    </row>
    <row r="71" spans="1:21" s="10" customFormat="1" ht="31.5">
      <c r="A71" s="71"/>
      <c r="B71" s="40"/>
      <c r="C71" s="14" t="s">
        <v>29</v>
      </c>
      <c r="D71" s="14" t="s">
        <v>81</v>
      </c>
      <c r="E71" s="22">
        <v>0.6744</v>
      </c>
      <c r="F71" s="22">
        <v>0.0663</v>
      </c>
      <c r="G71" s="22">
        <v>0</v>
      </c>
      <c r="H71" s="22">
        <v>0.0011</v>
      </c>
      <c r="I71" s="22">
        <v>0.0046</v>
      </c>
      <c r="J71" s="22">
        <v>0</v>
      </c>
      <c r="K71" s="22">
        <v>0.7464</v>
      </c>
      <c r="L71" s="22">
        <v>0.0406</v>
      </c>
      <c r="M71" s="22">
        <v>0.0105</v>
      </c>
      <c r="N71" s="22">
        <v>0.0047</v>
      </c>
      <c r="O71" s="22">
        <v>0.0021</v>
      </c>
      <c r="P71" s="22">
        <v>0.0006</v>
      </c>
      <c r="Q71" s="22">
        <v>0.1642</v>
      </c>
      <c r="R71" s="22">
        <v>0.0024</v>
      </c>
      <c r="S71" s="22">
        <v>0.0286</v>
      </c>
      <c r="T71" s="22">
        <v>0.2536</v>
      </c>
      <c r="U71" s="22">
        <v>1</v>
      </c>
    </row>
    <row r="72" spans="1:21" s="10" customFormat="1" ht="15.75">
      <c r="A72" s="71"/>
      <c r="B72" s="70"/>
      <c r="C72" s="14" t="s">
        <v>30</v>
      </c>
      <c r="D72" s="14" t="s">
        <v>31</v>
      </c>
      <c r="E72" s="22">
        <v>0.6744</v>
      </c>
      <c r="F72" s="22">
        <v>0.0663</v>
      </c>
      <c r="G72" s="22">
        <v>0</v>
      </c>
      <c r="H72" s="22">
        <v>0.0011</v>
      </c>
      <c r="I72" s="22">
        <v>0.0046</v>
      </c>
      <c r="J72" s="22">
        <v>0</v>
      </c>
      <c r="K72" s="22">
        <v>0.7464</v>
      </c>
      <c r="L72" s="22">
        <v>0.0406</v>
      </c>
      <c r="M72" s="22">
        <v>0.0105</v>
      </c>
      <c r="N72" s="22">
        <v>0.0047</v>
      </c>
      <c r="O72" s="22">
        <v>0.0021</v>
      </c>
      <c r="P72" s="22">
        <v>0.0006</v>
      </c>
      <c r="Q72" s="22">
        <v>0.1642</v>
      </c>
      <c r="R72" s="22">
        <v>0.0024</v>
      </c>
      <c r="S72" s="22">
        <v>0.0286</v>
      </c>
      <c r="T72" s="22">
        <v>0.2536</v>
      </c>
      <c r="U72" s="22">
        <v>1</v>
      </c>
    </row>
    <row r="73" spans="1:21" s="10" customFormat="1" ht="15.75">
      <c r="A73" s="60" t="s">
        <v>12</v>
      </c>
      <c r="B73" s="66" t="s">
        <v>32</v>
      </c>
      <c r="C73" s="7" t="s">
        <v>32</v>
      </c>
      <c r="D73" s="7" t="s">
        <v>33</v>
      </c>
      <c r="E73" s="22">
        <v>0.6791</v>
      </c>
      <c r="F73" s="22">
        <v>0.0599</v>
      </c>
      <c r="G73" s="22">
        <v>0</v>
      </c>
      <c r="H73" s="22">
        <v>0.001</v>
      </c>
      <c r="I73" s="22">
        <v>0.0046</v>
      </c>
      <c r="J73" s="22">
        <v>0</v>
      </c>
      <c r="K73" s="22">
        <v>0.7446</v>
      </c>
      <c r="L73" s="22">
        <v>0.0409</v>
      </c>
      <c r="M73" s="22">
        <v>0.0106</v>
      </c>
      <c r="N73" s="22">
        <v>0.0047</v>
      </c>
      <c r="O73" s="22">
        <v>0.0021</v>
      </c>
      <c r="P73" s="22">
        <v>0.0006</v>
      </c>
      <c r="Q73" s="22">
        <v>0.1653</v>
      </c>
      <c r="R73" s="22">
        <v>0.0024</v>
      </c>
      <c r="S73" s="22">
        <v>0.0288</v>
      </c>
      <c r="T73" s="22">
        <v>0.2554</v>
      </c>
      <c r="U73" s="22">
        <v>1</v>
      </c>
    </row>
    <row r="74" spans="1:21" s="10" customFormat="1" ht="31.5">
      <c r="A74" s="60"/>
      <c r="B74" s="66"/>
      <c r="C74" s="7" t="s">
        <v>83</v>
      </c>
      <c r="D74" s="7" t="s">
        <v>83</v>
      </c>
      <c r="E74" s="22">
        <v>0.4734</v>
      </c>
      <c r="F74" s="22">
        <v>0.1206</v>
      </c>
      <c r="G74" s="22">
        <v>0</v>
      </c>
      <c r="H74" s="22">
        <v>0.0006</v>
      </c>
      <c r="I74" s="22">
        <v>0.0142</v>
      </c>
      <c r="J74" s="22">
        <v>0</v>
      </c>
      <c r="K74" s="22">
        <v>0.6089</v>
      </c>
      <c r="L74" s="22">
        <v>0.1253</v>
      </c>
      <c r="M74" s="22">
        <v>0.0325</v>
      </c>
      <c r="N74" s="22">
        <v>0.0145</v>
      </c>
      <c r="O74" s="22">
        <v>0.0064</v>
      </c>
      <c r="P74" s="22">
        <v>0.0017</v>
      </c>
      <c r="Q74" s="22">
        <v>0.1153</v>
      </c>
      <c r="R74" s="22">
        <v>0.0073</v>
      </c>
      <c r="S74" s="22">
        <v>0.0882</v>
      </c>
      <c r="T74" s="22">
        <v>0.3911</v>
      </c>
      <c r="U74" s="22">
        <v>1</v>
      </c>
    </row>
    <row r="75" spans="1:21" s="10" customFormat="1" ht="31.5">
      <c r="A75" s="60"/>
      <c r="B75" s="66"/>
      <c r="C75" s="7" t="s">
        <v>34</v>
      </c>
      <c r="D75" s="7" t="s">
        <v>34</v>
      </c>
      <c r="E75" s="22">
        <v>0.4734</v>
      </c>
      <c r="F75" s="22">
        <v>0.1206</v>
      </c>
      <c r="G75" s="22">
        <v>0</v>
      </c>
      <c r="H75" s="22">
        <v>0.0006</v>
      </c>
      <c r="I75" s="22">
        <v>0.0142</v>
      </c>
      <c r="J75" s="22">
        <v>0</v>
      </c>
      <c r="K75" s="22">
        <v>0.6089</v>
      </c>
      <c r="L75" s="22">
        <v>0.1253</v>
      </c>
      <c r="M75" s="22">
        <v>0.0325</v>
      </c>
      <c r="N75" s="22">
        <v>0.0145</v>
      </c>
      <c r="O75" s="22">
        <v>0.0064</v>
      </c>
      <c r="P75" s="22">
        <v>0.0017</v>
      </c>
      <c r="Q75" s="22">
        <v>0.1153</v>
      </c>
      <c r="R75" s="22">
        <v>0.0073</v>
      </c>
      <c r="S75" s="22">
        <v>0.0882</v>
      </c>
      <c r="T75" s="22">
        <v>0.3911</v>
      </c>
      <c r="U75" s="22">
        <v>1</v>
      </c>
    </row>
    <row r="76" spans="1:21" s="10" customFormat="1" ht="31.5">
      <c r="A76" s="60" t="s">
        <v>35</v>
      </c>
      <c r="B76" s="66" t="s">
        <v>36</v>
      </c>
      <c r="C76" s="7" t="s">
        <v>36</v>
      </c>
      <c r="D76" s="7" t="s">
        <v>37</v>
      </c>
      <c r="E76" s="22">
        <v>0.6062</v>
      </c>
      <c r="F76" s="22">
        <v>0.1623</v>
      </c>
      <c r="G76" s="22">
        <v>0</v>
      </c>
      <c r="H76" s="22">
        <v>0.0009</v>
      </c>
      <c r="I76" s="22">
        <v>0.0041</v>
      </c>
      <c r="J76" s="22">
        <v>0</v>
      </c>
      <c r="K76" s="22">
        <v>0.7735</v>
      </c>
      <c r="L76" s="22">
        <v>0.0359</v>
      </c>
      <c r="M76" s="22">
        <v>0.0093</v>
      </c>
      <c r="N76" s="22">
        <v>0.0042</v>
      </c>
      <c r="O76" s="22">
        <v>0.0018</v>
      </c>
      <c r="P76" s="22">
        <v>0.0005</v>
      </c>
      <c r="Q76" s="22">
        <v>0.1476</v>
      </c>
      <c r="R76" s="22">
        <v>0.0021</v>
      </c>
      <c r="S76" s="22">
        <v>0.0252</v>
      </c>
      <c r="T76" s="22">
        <v>0.2265</v>
      </c>
      <c r="U76" s="22">
        <v>1</v>
      </c>
    </row>
    <row r="77" spans="1:21" s="10" customFormat="1" ht="31.5">
      <c r="A77" s="60"/>
      <c r="B77" s="66"/>
      <c r="C77" s="7" t="s">
        <v>38</v>
      </c>
      <c r="D77" s="7" t="s">
        <v>38</v>
      </c>
      <c r="E77" s="22">
        <v>0.6791</v>
      </c>
      <c r="F77" s="22">
        <v>0.0599</v>
      </c>
      <c r="G77" s="22">
        <v>0</v>
      </c>
      <c r="H77" s="22">
        <v>0.001</v>
      </c>
      <c r="I77" s="22">
        <v>0.0046</v>
      </c>
      <c r="J77" s="22">
        <v>0</v>
      </c>
      <c r="K77" s="22">
        <v>0.7446</v>
      </c>
      <c r="L77" s="22">
        <v>0.0409</v>
      </c>
      <c r="M77" s="22">
        <v>0.0106</v>
      </c>
      <c r="N77" s="22">
        <v>0.0047</v>
      </c>
      <c r="O77" s="22">
        <v>0.0021</v>
      </c>
      <c r="P77" s="22">
        <v>0.0006</v>
      </c>
      <c r="Q77" s="22">
        <v>0.1653</v>
      </c>
      <c r="R77" s="22">
        <v>0.0024</v>
      </c>
      <c r="S77" s="22">
        <v>0.0288</v>
      </c>
      <c r="T77" s="22">
        <v>0.2554</v>
      </c>
      <c r="U77" s="22">
        <v>1</v>
      </c>
    </row>
    <row r="78" spans="1:21" s="10" customFormat="1" ht="15.75">
      <c r="A78" s="60" t="s">
        <v>39</v>
      </c>
      <c r="B78" s="69" t="s">
        <v>40</v>
      </c>
      <c r="C78" s="7" t="s">
        <v>40</v>
      </c>
      <c r="D78" s="7" t="s">
        <v>41</v>
      </c>
      <c r="E78" s="22">
        <v>0.5882</v>
      </c>
      <c r="F78" s="22">
        <v>0.1508</v>
      </c>
      <c r="G78" s="22">
        <v>0</v>
      </c>
      <c r="H78" s="22">
        <v>0.001</v>
      </c>
      <c r="I78" s="22">
        <v>0.0059</v>
      </c>
      <c r="J78" s="22">
        <v>0</v>
      </c>
      <c r="K78" s="22">
        <v>0.7459</v>
      </c>
      <c r="L78" s="22">
        <v>0.0517</v>
      </c>
      <c r="M78" s="22">
        <v>0.0134</v>
      </c>
      <c r="N78" s="22">
        <v>0.006</v>
      </c>
      <c r="O78" s="22">
        <v>0.0026</v>
      </c>
      <c r="P78" s="22">
        <v>0.0007</v>
      </c>
      <c r="Q78" s="22">
        <v>0.1403</v>
      </c>
      <c r="R78" s="22">
        <v>0.003</v>
      </c>
      <c r="S78" s="22">
        <v>0.0363</v>
      </c>
      <c r="T78" s="22">
        <v>0.2541</v>
      </c>
      <c r="U78" s="22">
        <v>1</v>
      </c>
    </row>
    <row r="79" spans="1:21" s="10" customFormat="1" ht="15.75">
      <c r="A79" s="60"/>
      <c r="B79" s="28"/>
      <c r="C79" s="7" t="s">
        <v>42</v>
      </c>
      <c r="D79" s="7" t="s">
        <v>42</v>
      </c>
      <c r="E79" s="22">
        <v>0.6791</v>
      </c>
      <c r="F79" s="22">
        <v>0.0599</v>
      </c>
      <c r="G79" s="22">
        <v>0</v>
      </c>
      <c r="H79" s="22">
        <v>0.001</v>
      </c>
      <c r="I79" s="22">
        <v>0.0046</v>
      </c>
      <c r="J79" s="22">
        <v>0</v>
      </c>
      <c r="K79" s="22">
        <v>0.7446</v>
      </c>
      <c r="L79" s="22">
        <v>0.0409</v>
      </c>
      <c r="M79" s="22">
        <v>0.0106</v>
      </c>
      <c r="N79" s="22">
        <v>0.0047</v>
      </c>
      <c r="O79" s="22">
        <v>0.0021</v>
      </c>
      <c r="P79" s="22">
        <v>0.0006</v>
      </c>
      <c r="Q79" s="22">
        <v>0.1653</v>
      </c>
      <c r="R79" s="22">
        <v>0.0024</v>
      </c>
      <c r="S79" s="22">
        <v>0.0288</v>
      </c>
      <c r="T79" s="22">
        <v>0.2554</v>
      </c>
      <c r="U79" s="22">
        <v>1</v>
      </c>
    </row>
    <row r="80" spans="1:21" s="10" customFormat="1" ht="15.75">
      <c r="A80" s="60" t="s">
        <v>43</v>
      </c>
      <c r="B80" s="66" t="s">
        <v>44</v>
      </c>
      <c r="C80" s="7" t="s">
        <v>44</v>
      </c>
      <c r="D80" s="7" t="s">
        <v>45</v>
      </c>
      <c r="E80" s="22">
        <v>0.6062</v>
      </c>
      <c r="F80" s="22">
        <v>0.1623</v>
      </c>
      <c r="G80" s="22">
        <v>0</v>
      </c>
      <c r="H80" s="22">
        <v>0.0009</v>
      </c>
      <c r="I80" s="22">
        <v>0.0041</v>
      </c>
      <c r="J80" s="22">
        <v>0</v>
      </c>
      <c r="K80" s="22">
        <v>0.7735</v>
      </c>
      <c r="L80" s="22">
        <v>0.0359</v>
      </c>
      <c r="M80" s="22">
        <v>0.0093</v>
      </c>
      <c r="N80" s="22">
        <v>0.0042</v>
      </c>
      <c r="O80" s="22">
        <v>0.0018</v>
      </c>
      <c r="P80" s="22">
        <v>0.0005</v>
      </c>
      <c r="Q80" s="22">
        <v>0.1476</v>
      </c>
      <c r="R80" s="22">
        <v>0.0021</v>
      </c>
      <c r="S80" s="22">
        <v>0.0252</v>
      </c>
      <c r="T80" s="22">
        <v>0.2265</v>
      </c>
      <c r="U80" s="22">
        <v>1</v>
      </c>
    </row>
    <row r="81" spans="1:21" s="10" customFormat="1" ht="15.75">
      <c r="A81" s="60"/>
      <c r="B81" s="66"/>
      <c r="C81" s="7" t="s">
        <v>46</v>
      </c>
      <c r="D81" s="7" t="s">
        <v>46</v>
      </c>
      <c r="E81" s="22">
        <v>0.6791</v>
      </c>
      <c r="F81" s="22">
        <v>0.0599</v>
      </c>
      <c r="G81" s="22">
        <v>0</v>
      </c>
      <c r="H81" s="22">
        <v>0.001</v>
      </c>
      <c r="I81" s="22">
        <v>0.0046</v>
      </c>
      <c r="J81" s="22">
        <v>0</v>
      </c>
      <c r="K81" s="22">
        <v>0.7446</v>
      </c>
      <c r="L81" s="22">
        <v>0.0409</v>
      </c>
      <c r="M81" s="22">
        <v>0.0106</v>
      </c>
      <c r="N81" s="22">
        <v>0.0047</v>
      </c>
      <c r="O81" s="22">
        <v>0.0021</v>
      </c>
      <c r="P81" s="22">
        <v>0.0006</v>
      </c>
      <c r="Q81" s="22">
        <v>0.1653</v>
      </c>
      <c r="R81" s="22">
        <v>0.0024</v>
      </c>
      <c r="S81" s="22">
        <v>0.0288</v>
      </c>
      <c r="T81" s="22">
        <v>0.2554</v>
      </c>
      <c r="U81" s="22">
        <v>1</v>
      </c>
    </row>
    <row r="82" spans="1:21" s="10" customFormat="1" ht="15.75">
      <c r="A82" s="6" t="s">
        <v>47</v>
      </c>
      <c r="B82" s="14" t="s">
        <v>48</v>
      </c>
      <c r="C82" s="14" t="s">
        <v>48</v>
      </c>
      <c r="D82" s="14" t="s">
        <v>49</v>
      </c>
      <c r="E82" s="22">
        <v>0.5882</v>
      </c>
      <c r="F82" s="22">
        <v>0.1508</v>
      </c>
      <c r="G82" s="22">
        <v>0</v>
      </c>
      <c r="H82" s="22">
        <v>0.001</v>
      </c>
      <c r="I82" s="22">
        <v>0.0059</v>
      </c>
      <c r="J82" s="22">
        <v>0</v>
      </c>
      <c r="K82" s="22">
        <v>0.7459</v>
      </c>
      <c r="L82" s="22">
        <v>0.0517</v>
      </c>
      <c r="M82" s="22">
        <v>0.0134</v>
      </c>
      <c r="N82" s="22">
        <v>0.006</v>
      </c>
      <c r="O82" s="22">
        <v>0.0026</v>
      </c>
      <c r="P82" s="22">
        <v>0.0007</v>
      </c>
      <c r="Q82" s="22">
        <v>0.1403</v>
      </c>
      <c r="R82" s="22">
        <v>0.003</v>
      </c>
      <c r="S82" s="22">
        <v>0.0363</v>
      </c>
      <c r="T82" s="22">
        <v>0.2541</v>
      </c>
      <c r="U82" s="22">
        <v>1</v>
      </c>
    </row>
    <row r="83" spans="1:21" s="10" customFormat="1" ht="31.5">
      <c r="A83" s="60" t="s">
        <v>50</v>
      </c>
      <c r="B83" s="66" t="s">
        <v>51</v>
      </c>
      <c r="C83" s="7" t="s">
        <v>52</v>
      </c>
      <c r="D83" s="7" t="s">
        <v>53</v>
      </c>
      <c r="E83" s="22">
        <v>0.6791</v>
      </c>
      <c r="F83" s="22">
        <v>0.0599</v>
      </c>
      <c r="G83" s="22">
        <v>0</v>
      </c>
      <c r="H83" s="22">
        <v>0.001</v>
      </c>
      <c r="I83" s="22">
        <v>0.0046</v>
      </c>
      <c r="J83" s="22">
        <v>0</v>
      </c>
      <c r="K83" s="22">
        <v>0.7446</v>
      </c>
      <c r="L83" s="22">
        <v>0.0409</v>
      </c>
      <c r="M83" s="22">
        <v>0.0106</v>
      </c>
      <c r="N83" s="22">
        <v>0.0047</v>
      </c>
      <c r="O83" s="22">
        <v>0.0021</v>
      </c>
      <c r="P83" s="22">
        <v>0.0006</v>
      </c>
      <c r="Q83" s="22">
        <v>0.1653</v>
      </c>
      <c r="R83" s="22">
        <v>0.0024</v>
      </c>
      <c r="S83" s="22">
        <v>0.0288</v>
      </c>
      <c r="T83" s="22">
        <v>0.2554</v>
      </c>
      <c r="U83" s="22">
        <v>1</v>
      </c>
    </row>
    <row r="84" spans="1:21" s="10" customFormat="1" ht="31.5">
      <c r="A84" s="60"/>
      <c r="B84" s="41"/>
      <c r="C84" s="7" t="s">
        <v>54</v>
      </c>
      <c r="D84" s="7" t="s">
        <v>54</v>
      </c>
      <c r="E84" s="22">
        <v>0.6791</v>
      </c>
      <c r="F84" s="22">
        <v>0.0599</v>
      </c>
      <c r="G84" s="22">
        <v>0</v>
      </c>
      <c r="H84" s="22">
        <v>0.001</v>
      </c>
      <c r="I84" s="22">
        <v>0.0046</v>
      </c>
      <c r="J84" s="22">
        <v>0</v>
      </c>
      <c r="K84" s="22">
        <v>0.7446</v>
      </c>
      <c r="L84" s="22">
        <v>0.0409</v>
      </c>
      <c r="M84" s="22">
        <v>0.0106</v>
      </c>
      <c r="N84" s="22">
        <v>0.0047</v>
      </c>
      <c r="O84" s="22">
        <v>0.0021</v>
      </c>
      <c r="P84" s="22">
        <v>0.0006</v>
      </c>
      <c r="Q84" s="22">
        <v>0.1653</v>
      </c>
      <c r="R84" s="22">
        <v>0.0024</v>
      </c>
      <c r="S84" s="22">
        <v>0.0288</v>
      </c>
      <c r="T84" s="22">
        <v>0.2554</v>
      </c>
      <c r="U84" s="22">
        <v>1</v>
      </c>
    </row>
    <row r="85" spans="1:21" s="10" customFormat="1" ht="31.5">
      <c r="A85" s="60" t="s">
        <v>55</v>
      </c>
      <c r="B85" s="41" t="s">
        <v>56</v>
      </c>
      <c r="C85" s="7" t="s">
        <v>57</v>
      </c>
      <c r="D85" s="7" t="s">
        <v>57</v>
      </c>
      <c r="E85" s="22">
        <v>0.5882</v>
      </c>
      <c r="F85" s="22">
        <v>0.1508</v>
      </c>
      <c r="G85" s="22">
        <v>0</v>
      </c>
      <c r="H85" s="22">
        <v>0.001</v>
      </c>
      <c r="I85" s="22">
        <v>0.0059</v>
      </c>
      <c r="J85" s="22">
        <v>0</v>
      </c>
      <c r="K85" s="22">
        <v>0.7459</v>
      </c>
      <c r="L85" s="22">
        <v>0.0517</v>
      </c>
      <c r="M85" s="22">
        <v>0.0134</v>
      </c>
      <c r="N85" s="22">
        <v>0.006</v>
      </c>
      <c r="O85" s="22">
        <v>0.0026</v>
      </c>
      <c r="P85" s="22">
        <v>0.0007</v>
      </c>
      <c r="Q85" s="22">
        <v>0.1403</v>
      </c>
      <c r="R85" s="22">
        <v>0.003</v>
      </c>
      <c r="S85" s="22">
        <v>0.0363</v>
      </c>
      <c r="T85" s="22">
        <v>0.2541</v>
      </c>
      <c r="U85" s="22">
        <v>1</v>
      </c>
    </row>
    <row r="86" spans="1:21" s="10" customFormat="1" ht="31.5">
      <c r="A86" s="60"/>
      <c r="B86" s="41"/>
      <c r="C86" s="14" t="s">
        <v>58</v>
      </c>
      <c r="D86" s="14" t="s">
        <v>59</v>
      </c>
      <c r="E86" s="22">
        <v>0.6744</v>
      </c>
      <c r="F86" s="22">
        <v>0.0663</v>
      </c>
      <c r="G86" s="22">
        <v>0</v>
      </c>
      <c r="H86" s="22">
        <v>0.0011</v>
      </c>
      <c r="I86" s="22">
        <v>0.0046</v>
      </c>
      <c r="J86" s="22">
        <v>0</v>
      </c>
      <c r="K86" s="22">
        <v>0.7464</v>
      </c>
      <c r="L86" s="22">
        <v>0.0406</v>
      </c>
      <c r="M86" s="22">
        <v>0.0105</v>
      </c>
      <c r="N86" s="22">
        <v>0.0047</v>
      </c>
      <c r="O86" s="22">
        <v>0.0021</v>
      </c>
      <c r="P86" s="22">
        <v>0.0006</v>
      </c>
      <c r="Q86" s="22">
        <v>0.1642</v>
      </c>
      <c r="R86" s="22">
        <v>0.0024</v>
      </c>
      <c r="S86" s="22">
        <v>0.0286</v>
      </c>
      <c r="T86" s="22">
        <v>0.2536</v>
      </c>
      <c r="U86" s="22">
        <v>1</v>
      </c>
    </row>
    <row r="87" spans="1:21" s="10" customFormat="1" ht="15.75">
      <c r="A87" s="60" t="s">
        <v>60</v>
      </c>
      <c r="B87" s="66" t="s">
        <v>61</v>
      </c>
      <c r="C87" s="7" t="s">
        <v>82</v>
      </c>
      <c r="D87" s="7" t="s">
        <v>80</v>
      </c>
      <c r="E87" s="22">
        <v>0.6744</v>
      </c>
      <c r="F87" s="22">
        <v>0.0663</v>
      </c>
      <c r="G87" s="22">
        <v>0</v>
      </c>
      <c r="H87" s="22">
        <v>0.0011</v>
      </c>
      <c r="I87" s="22">
        <v>0.0046</v>
      </c>
      <c r="J87" s="22">
        <v>0</v>
      </c>
      <c r="K87" s="22">
        <v>0.7464</v>
      </c>
      <c r="L87" s="22">
        <v>0.0406</v>
      </c>
      <c r="M87" s="22">
        <v>0.0105</v>
      </c>
      <c r="N87" s="22">
        <v>0.0047</v>
      </c>
      <c r="O87" s="22">
        <v>0.0021</v>
      </c>
      <c r="P87" s="22">
        <v>0.0006</v>
      </c>
      <c r="Q87" s="22">
        <v>0.1642</v>
      </c>
      <c r="R87" s="22">
        <v>0.0024</v>
      </c>
      <c r="S87" s="22">
        <v>0.0286</v>
      </c>
      <c r="T87" s="22">
        <v>0.2536</v>
      </c>
      <c r="U87" s="22">
        <v>1</v>
      </c>
    </row>
    <row r="88" spans="1:21" s="10" customFormat="1" ht="15.75">
      <c r="A88" s="60"/>
      <c r="B88" s="66"/>
      <c r="C88" s="7" t="s">
        <v>84</v>
      </c>
      <c r="D88" s="7" t="s">
        <v>84</v>
      </c>
      <c r="E88" s="22">
        <v>0.6791</v>
      </c>
      <c r="F88" s="22">
        <v>0.0599</v>
      </c>
      <c r="G88" s="22">
        <v>0</v>
      </c>
      <c r="H88" s="22">
        <v>0.001</v>
      </c>
      <c r="I88" s="22">
        <v>0.0046</v>
      </c>
      <c r="J88" s="22">
        <v>0</v>
      </c>
      <c r="K88" s="22">
        <v>0.7446</v>
      </c>
      <c r="L88" s="22">
        <v>0.0409</v>
      </c>
      <c r="M88" s="22">
        <v>0.0106</v>
      </c>
      <c r="N88" s="22">
        <v>0.0047</v>
      </c>
      <c r="O88" s="22">
        <v>0.0021</v>
      </c>
      <c r="P88" s="22">
        <v>0.0006</v>
      </c>
      <c r="Q88" s="22">
        <v>0.1653</v>
      </c>
      <c r="R88" s="22">
        <v>0.0024</v>
      </c>
      <c r="S88" s="22">
        <v>0.0288</v>
      </c>
      <c r="T88" s="22">
        <v>0.2554</v>
      </c>
      <c r="U88" s="22">
        <v>1</v>
      </c>
    </row>
    <row r="89" spans="1:21" s="10" customFormat="1" ht="15.75">
      <c r="A89" s="60" t="s">
        <v>62</v>
      </c>
      <c r="B89" s="66" t="s">
        <v>63</v>
      </c>
      <c r="C89" s="7" t="s">
        <v>63</v>
      </c>
      <c r="D89" s="7" t="s">
        <v>64</v>
      </c>
      <c r="E89" s="22">
        <v>0.6062</v>
      </c>
      <c r="F89" s="22">
        <v>0.1623</v>
      </c>
      <c r="G89" s="22">
        <v>0</v>
      </c>
      <c r="H89" s="22">
        <v>0.0009</v>
      </c>
      <c r="I89" s="22">
        <v>0.0041</v>
      </c>
      <c r="J89" s="22">
        <v>0</v>
      </c>
      <c r="K89" s="22">
        <v>0.7735</v>
      </c>
      <c r="L89" s="22">
        <v>0.0359</v>
      </c>
      <c r="M89" s="22">
        <v>0.0093</v>
      </c>
      <c r="N89" s="22">
        <v>0.0042</v>
      </c>
      <c r="O89" s="22">
        <v>0.0018</v>
      </c>
      <c r="P89" s="22">
        <v>0.0005</v>
      </c>
      <c r="Q89" s="22">
        <v>0.1476</v>
      </c>
      <c r="R89" s="22">
        <v>0.0021</v>
      </c>
      <c r="S89" s="22">
        <v>0.0252</v>
      </c>
      <c r="T89" s="22">
        <v>0.2265</v>
      </c>
      <c r="U89" s="22">
        <v>1</v>
      </c>
    </row>
    <row r="90" spans="1:21" s="10" customFormat="1" ht="15.75">
      <c r="A90" s="60"/>
      <c r="B90" s="66"/>
      <c r="C90" s="7" t="s">
        <v>65</v>
      </c>
      <c r="D90" s="7" t="s">
        <v>65</v>
      </c>
      <c r="E90" s="22">
        <v>0.6791</v>
      </c>
      <c r="F90" s="22">
        <v>0.0599</v>
      </c>
      <c r="G90" s="22">
        <v>0</v>
      </c>
      <c r="H90" s="22">
        <v>0.001</v>
      </c>
      <c r="I90" s="22">
        <v>0.0046</v>
      </c>
      <c r="J90" s="22">
        <v>0</v>
      </c>
      <c r="K90" s="22">
        <v>0.7446</v>
      </c>
      <c r="L90" s="22">
        <v>0.0409</v>
      </c>
      <c r="M90" s="22">
        <v>0.0106</v>
      </c>
      <c r="N90" s="22">
        <v>0.0047</v>
      </c>
      <c r="O90" s="22">
        <v>0.0021</v>
      </c>
      <c r="P90" s="22">
        <v>0.0006</v>
      </c>
      <c r="Q90" s="22">
        <v>0.1653</v>
      </c>
      <c r="R90" s="22">
        <v>0.0024</v>
      </c>
      <c r="S90" s="22">
        <v>0.0288</v>
      </c>
      <c r="T90" s="22">
        <v>0.2554</v>
      </c>
      <c r="U90" s="22">
        <v>1</v>
      </c>
    </row>
    <row r="91" spans="1:21" s="10" customFormat="1" ht="15.75">
      <c r="A91" s="60" t="s">
        <v>66</v>
      </c>
      <c r="B91" s="66" t="s">
        <v>67</v>
      </c>
      <c r="C91" s="7" t="s">
        <v>67</v>
      </c>
      <c r="D91" s="7" t="s">
        <v>68</v>
      </c>
      <c r="E91" s="22">
        <v>0.6062</v>
      </c>
      <c r="F91" s="22">
        <v>0.1623</v>
      </c>
      <c r="G91" s="22">
        <v>0</v>
      </c>
      <c r="H91" s="22">
        <v>0.0009</v>
      </c>
      <c r="I91" s="22">
        <v>0.0041</v>
      </c>
      <c r="J91" s="22">
        <v>0</v>
      </c>
      <c r="K91" s="22">
        <v>0.7735</v>
      </c>
      <c r="L91" s="22">
        <v>0.0359</v>
      </c>
      <c r="M91" s="22">
        <v>0.0093</v>
      </c>
      <c r="N91" s="22">
        <v>0.0042</v>
      </c>
      <c r="O91" s="22">
        <v>0.0018</v>
      </c>
      <c r="P91" s="22">
        <v>0.0005</v>
      </c>
      <c r="Q91" s="22">
        <v>0.1476</v>
      </c>
      <c r="R91" s="22">
        <v>0.0021</v>
      </c>
      <c r="S91" s="22">
        <v>0.0252</v>
      </c>
      <c r="T91" s="22">
        <v>0.2265</v>
      </c>
      <c r="U91" s="22">
        <v>1</v>
      </c>
    </row>
    <row r="92" spans="1:21" s="10" customFormat="1" ht="15.75">
      <c r="A92" s="60"/>
      <c r="B92" s="66"/>
      <c r="C92" s="7" t="s">
        <v>69</v>
      </c>
      <c r="D92" s="7" t="s">
        <v>69</v>
      </c>
      <c r="E92" s="22">
        <v>0.6791</v>
      </c>
      <c r="F92" s="22">
        <v>0.0599</v>
      </c>
      <c r="G92" s="22">
        <v>0</v>
      </c>
      <c r="H92" s="22">
        <v>0.001</v>
      </c>
      <c r="I92" s="22">
        <v>0.0046</v>
      </c>
      <c r="J92" s="22">
        <v>0</v>
      </c>
      <c r="K92" s="22">
        <v>0.7446</v>
      </c>
      <c r="L92" s="22">
        <v>0.0409</v>
      </c>
      <c r="M92" s="22">
        <v>0.0106</v>
      </c>
      <c r="N92" s="22">
        <v>0.0047</v>
      </c>
      <c r="O92" s="22">
        <v>0.0021</v>
      </c>
      <c r="P92" s="22">
        <v>0.0006</v>
      </c>
      <c r="Q92" s="22">
        <v>0.1653</v>
      </c>
      <c r="R92" s="22">
        <v>0.0024</v>
      </c>
      <c r="S92" s="22">
        <v>0.0288</v>
      </c>
      <c r="T92" s="22">
        <v>0.2554</v>
      </c>
      <c r="U92" s="22">
        <v>1</v>
      </c>
    </row>
    <row r="93" spans="1:21" s="10" customFormat="1" ht="31.5">
      <c r="A93" s="6" t="s">
        <v>70</v>
      </c>
      <c r="B93" s="14" t="s">
        <v>85</v>
      </c>
      <c r="C93" s="14" t="s">
        <v>71</v>
      </c>
      <c r="D93" s="14" t="s">
        <v>71</v>
      </c>
      <c r="E93" s="22">
        <v>0.5882</v>
      </c>
      <c r="F93" s="22">
        <v>0.1508</v>
      </c>
      <c r="G93" s="22">
        <v>0</v>
      </c>
      <c r="H93" s="22">
        <v>0.001</v>
      </c>
      <c r="I93" s="22">
        <v>0.0059</v>
      </c>
      <c r="J93" s="22">
        <v>0</v>
      </c>
      <c r="K93" s="22">
        <v>0.7459</v>
      </c>
      <c r="L93" s="22">
        <v>0.0517</v>
      </c>
      <c r="M93" s="22">
        <v>0.0134</v>
      </c>
      <c r="N93" s="22">
        <v>0.006</v>
      </c>
      <c r="O93" s="22">
        <v>0.0026</v>
      </c>
      <c r="P93" s="22">
        <v>0.0007</v>
      </c>
      <c r="Q93" s="22">
        <v>0.1403</v>
      </c>
      <c r="R93" s="22">
        <v>0.003</v>
      </c>
      <c r="S93" s="22">
        <v>0.0363</v>
      </c>
      <c r="T93" s="22">
        <v>0.2541</v>
      </c>
      <c r="U93" s="22">
        <v>1</v>
      </c>
    </row>
    <row r="94" spans="1:21" s="10" customFormat="1" ht="47.25">
      <c r="A94" s="6" t="s">
        <v>72</v>
      </c>
      <c r="B94" s="15" t="s">
        <v>73</v>
      </c>
      <c r="C94" s="15" t="s">
        <v>74</v>
      </c>
      <c r="D94" s="15" t="s">
        <v>75</v>
      </c>
      <c r="E94" s="22">
        <v>0.6062</v>
      </c>
      <c r="F94" s="22">
        <v>0.1623</v>
      </c>
      <c r="G94" s="22">
        <v>0</v>
      </c>
      <c r="H94" s="22">
        <v>0.0009</v>
      </c>
      <c r="I94" s="22">
        <v>0.0041</v>
      </c>
      <c r="J94" s="22">
        <v>0</v>
      </c>
      <c r="K94" s="22">
        <v>0.7735</v>
      </c>
      <c r="L94" s="22">
        <v>0.0359</v>
      </c>
      <c r="M94" s="22">
        <v>0.0093</v>
      </c>
      <c r="N94" s="22">
        <v>0.0042</v>
      </c>
      <c r="O94" s="22">
        <v>0.0018</v>
      </c>
      <c r="P94" s="22">
        <v>0.0005</v>
      </c>
      <c r="Q94" s="22">
        <v>0.1476</v>
      </c>
      <c r="R94" s="22">
        <v>0.0021</v>
      </c>
      <c r="S94" s="22">
        <v>0.0252</v>
      </c>
      <c r="T94" s="22">
        <v>0.2265</v>
      </c>
      <c r="U94" s="22">
        <v>1</v>
      </c>
    </row>
    <row r="95" spans="1:21" s="10" customFormat="1" ht="31.5">
      <c r="A95" s="6" t="s">
        <v>76</v>
      </c>
      <c r="B95" s="14" t="s">
        <v>77</v>
      </c>
      <c r="C95" s="14" t="s">
        <v>78</v>
      </c>
      <c r="D95" s="14" t="s">
        <v>78</v>
      </c>
      <c r="E95" s="22">
        <v>0.6958</v>
      </c>
      <c r="F95" s="22">
        <v>0.0367</v>
      </c>
      <c r="G95" s="22">
        <v>0</v>
      </c>
      <c r="H95" s="22">
        <v>0.0006</v>
      </c>
      <c r="I95" s="22">
        <v>0.0048</v>
      </c>
      <c r="J95" s="22">
        <v>0</v>
      </c>
      <c r="K95" s="22">
        <v>0.7379</v>
      </c>
      <c r="L95" s="22">
        <v>0.0421</v>
      </c>
      <c r="M95" s="22">
        <v>0.0109</v>
      </c>
      <c r="N95" s="22">
        <v>0.0049</v>
      </c>
      <c r="O95" s="22">
        <v>0.0021</v>
      </c>
      <c r="P95" s="22">
        <v>0.0006</v>
      </c>
      <c r="Q95" s="22">
        <v>0.1694</v>
      </c>
      <c r="R95" s="22">
        <v>0.0024</v>
      </c>
      <c r="S95" s="22">
        <v>0.0296</v>
      </c>
      <c r="T95" s="22">
        <v>0.2621</v>
      </c>
      <c r="U95" s="22">
        <v>1</v>
      </c>
    </row>
    <row r="96" spans="1:21" s="10" customFormat="1" ht="31.5">
      <c r="A96" s="6" t="s">
        <v>86</v>
      </c>
      <c r="B96" s="14" t="s">
        <v>87</v>
      </c>
      <c r="C96" s="14" t="s">
        <v>87</v>
      </c>
      <c r="D96" s="14" t="s">
        <v>88</v>
      </c>
      <c r="E96" s="22">
        <v>0.6744</v>
      </c>
      <c r="F96" s="22">
        <v>0.0663</v>
      </c>
      <c r="G96" s="22">
        <v>0</v>
      </c>
      <c r="H96" s="22">
        <v>0.0011</v>
      </c>
      <c r="I96" s="22">
        <v>0.0046</v>
      </c>
      <c r="J96" s="22">
        <v>0</v>
      </c>
      <c r="K96" s="22">
        <v>0.7464</v>
      </c>
      <c r="L96" s="22">
        <v>0.0406</v>
      </c>
      <c r="M96" s="22">
        <v>0.0105</v>
      </c>
      <c r="N96" s="22">
        <v>0.0047</v>
      </c>
      <c r="O96" s="22">
        <v>0.0021</v>
      </c>
      <c r="P96" s="22">
        <v>0.0006</v>
      </c>
      <c r="Q96" s="22">
        <v>0.1642</v>
      </c>
      <c r="R96" s="22">
        <v>0.0024</v>
      </c>
      <c r="S96" s="22">
        <v>0.0286</v>
      </c>
      <c r="T96" s="22">
        <v>0.2536</v>
      </c>
      <c r="U96" s="22">
        <v>1</v>
      </c>
    </row>
    <row r="97" spans="1:21" s="10" customFormat="1" ht="15.75">
      <c r="A97" s="6" t="s">
        <v>89</v>
      </c>
      <c r="B97" s="14" t="s">
        <v>90</v>
      </c>
      <c r="C97" s="14" t="s">
        <v>91</v>
      </c>
      <c r="D97" s="14" t="s">
        <v>92</v>
      </c>
      <c r="E97" s="22">
        <v>0.6503</v>
      </c>
      <c r="F97" s="22">
        <v>0.1102</v>
      </c>
      <c r="G97" s="22">
        <v>0</v>
      </c>
      <c r="H97" s="22">
        <v>0.0024</v>
      </c>
      <c r="I97" s="22">
        <v>0.0027</v>
      </c>
      <c r="J97" s="22">
        <v>0</v>
      </c>
      <c r="K97" s="22">
        <v>0.7655</v>
      </c>
      <c r="L97" s="22">
        <v>0.0237</v>
      </c>
      <c r="M97" s="22">
        <v>0.0061</v>
      </c>
      <c r="N97" s="22">
        <v>0.0027</v>
      </c>
      <c r="O97" s="22">
        <v>0.0012</v>
      </c>
      <c r="P97" s="22">
        <v>0.0003</v>
      </c>
      <c r="Q97" s="22">
        <v>0.1824</v>
      </c>
      <c r="R97" s="22">
        <v>0.0014</v>
      </c>
      <c r="S97" s="22">
        <v>0.0166</v>
      </c>
      <c r="T97" s="22">
        <v>0.2345</v>
      </c>
      <c r="U97" s="22">
        <v>1</v>
      </c>
    </row>
    <row r="98" spans="1:21" s="10" customFormat="1" ht="31.5">
      <c r="A98" s="6" t="s">
        <v>93</v>
      </c>
      <c r="B98" s="14" t="s">
        <v>94</v>
      </c>
      <c r="C98" s="14" t="s">
        <v>94</v>
      </c>
      <c r="D98" s="14" t="s">
        <v>95</v>
      </c>
      <c r="E98" s="22">
        <v>0.6396</v>
      </c>
      <c r="F98" s="22">
        <v>0.1247</v>
      </c>
      <c r="G98" s="22">
        <v>0</v>
      </c>
      <c r="H98" s="22">
        <v>0.0027</v>
      </c>
      <c r="I98" s="22">
        <v>0.0026</v>
      </c>
      <c r="J98" s="22">
        <v>0</v>
      </c>
      <c r="K98" s="22">
        <v>0.7696</v>
      </c>
      <c r="L98" s="22">
        <v>0.0232</v>
      </c>
      <c r="M98" s="22">
        <v>0.006</v>
      </c>
      <c r="N98" s="22">
        <v>0.0027</v>
      </c>
      <c r="O98" s="22">
        <v>0.0012</v>
      </c>
      <c r="P98" s="22">
        <v>0.0003</v>
      </c>
      <c r="Q98" s="22">
        <v>0.1794</v>
      </c>
      <c r="R98" s="22">
        <v>0.0013</v>
      </c>
      <c r="S98" s="22">
        <v>0.0163</v>
      </c>
      <c r="T98" s="22">
        <v>0.2304</v>
      </c>
      <c r="U98" s="22">
        <v>1</v>
      </c>
    </row>
    <row r="99" spans="1:21" s="10" customFormat="1" ht="31.5">
      <c r="A99" s="60" t="s">
        <v>100</v>
      </c>
      <c r="B99" s="14" t="s">
        <v>101</v>
      </c>
      <c r="C99" s="14" t="s">
        <v>97</v>
      </c>
      <c r="D99" s="14" t="s">
        <v>96</v>
      </c>
      <c r="E99" s="22">
        <v>0.6503</v>
      </c>
      <c r="F99" s="22">
        <v>0.1102</v>
      </c>
      <c r="G99" s="22">
        <v>0</v>
      </c>
      <c r="H99" s="22">
        <v>0.0024</v>
      </c>
      <c r="I99" s="22">
        <v>0.0027</v>
      </c>
      <c r="J99" s="22">
        <v>0</v>
      </c>
      <c r="K99" s="22">
        <v>0.7655</v>
      </c>
      <c r="L99" s="22">
        <v>0.0237</v>
      </c>
      <c r="M99" s="22">
        <v>0.0061</v>
      </c>
      <c r="N99" s="22">
        <v>0.0027</v>
      </c>
      <c r="O99" s="22">
        <v>0.0012</v>
      </c>
      <c r="P99" s="22">
        <v>0.0003</v>
      </c>
      <c r="Q99" s="22">
        <v>0.1824</v>
      </c>
      <c r="R99" s="22">
        <v>0.0014</v>
      </c>
      <c r="S99" s="22">
        <v>0.0166</v>
      </c>
      <c r="T99" s="22">
        <v>0.2345</v>
      </c>
      <c r="U99" s="22">
        <v>1</v>
      </c>
    </row>
    <row r="100" spans="1:21" s="10" customFormat="1" ht="31.5">
      <c r="A100" s="60"/>
      <c r="B100" s="14" t="s">
        <v>99</v>
      </c>
      <c r="C100" s="14" t="s">
        <v>99</v>
      </c>
      <c r="D100" s="14" t="s">
        <v>98</v>
      </c>
      <c r="E100" s="22">
        <v>0.6504</v>
      </c>
      <c r="F100" s="22">
        <v>0.1101</v>
      </c>
      <c r="G100" s="22">
        <v>0</v>
      </c>
      <c r="H100" s="22">
        <v>0.0023</v>
      </c>
      <c r="I100" s="22">
        <v>0.0027</v>
      </c>
      <c r="J100" s="22">
        <v>0</v>
      </c>
      <c r="K100" s="22">
        <v>0.7655</v>
      </c>
      <c r="L100" s="22">
        <v>0.0236</v>
      </c>
      <c r="M100" s="22">
        <v>0.0061</v>
      </c>
      <c r="N100" s="22">
        <v>0.0027</v>
      </c>
      <c r="O100" s="22">
        <v>0.0012</v>
      </c>
      <c r="P100" s="22">
        <v>0.0003</v>
      </c>
      <c r="Q100" s="22">
        <v>0.1825</v>
      </c>
      <c r="R100" s="22">
        <v>0.0014</v>
      </c>
      <c r="S100" s="22">
        <v>0.0166</v>
      </c>
      <c r="T100" s="22">
        <v>0.2345</v>
      </c>
      <c r="U100" s="22">
        <v>1</v>
      </c>
    </row>
  </sheetData>
  <mergeCells count="123">
    <mergeCell ref="A91:A92"/>
    <mergeCell ref="B91:B92"/>
    <mergeCell ref="A83:A84"/>
    <mergeCell ref="B83:B84"/>
    <mergeCell ref="A89:A90"/>
    <mergeCell ref="B89:B90"/>
    <mergeCell ref="A80:A81"/>
    <mergeCell ref="B80:B81"/>
    <mergeCell ref="R1:U1"/>
    <mergeCell ref="A99:A100"/>
    <mergeCell ref="A85:A86"/>
    <mergeCell ref="B85:B86"/>
    <mergeCell ref="A87:A88"/>
    <mergeCell ref="B87:B88"/>
    <mergeCell ref="A76:A77"/>
    <mergeCell ref="B76:B77"/>
    <mergeCell ref="A78:A79"/>
    <mergeCell ref="B78:B79"/>
    <mergeCell ref="U60:U61"/>
    <mergeCell ref="A63:A64"/>
    <mergeCell ref="B63:B64"/>
    <mergeCell ref="A66:A67"/>
    <mergeCell ref="B66:B67"/>
    <mergeCell ref="Q60:Q61"/>
    <mergeCell ref="A70:A72"/>
    <mergeCell ref="B70:B72"/>
    <mergeCell ref="S60:S61"/>
    <mergeCell ref="T60:T61"/>
    <mergeCell ref="A60:A61"/>
    <mergeCell ref="P60:P61"/>
    <mergeCell ref="I60:I61"/>
    <mergeCell ref="J60:J61"/>
    <mergeCell ref="K60:K61"/>
    <mergeCell ref="L60:L61"/>
    <mergeCell ref="R60:R61"/>
    <mergeCell ref="N60:N61"/>
    <mergeCell ref="A68:A69"/>
    <mergeCell ref="B68:B69"/>
    <mergeCell ref="B60:B61"/>
    <mergeCell ref="A73:A75"/>
    <mergeCell ref="B73:B75"/>
    <mergeCell ref="C60:C61"/>
    <mergeCell ref="D60:D61"/>
    <mergeCell ref="E60:E61"/>
    <mergeCell ref="O60:O61"/>
    <mergeCell ref="M60:M61"/>
    <mergeCell ref="B42:B43"/>
    <mergeCell ref="F60:H60"/>
    <mergeCell ref="A46:A47"/>
    <mergeCell ref="B46:B47"/>
    <mergeCell ref="A48:A49"/>
    <mergeCell ref="B48:B49"/>
    <mergeCell ref="A56:A57"/>
    <mergeCell ref="B59:P59"/>
    <mergeCell ref="A44:A45"/>
    <mergeCell ref="B44:B45"/>
    <mergeCell ref="A33:A34"/>
    <mergeCell ref="B33:B34"/>
    <mergeCell ref="A35:A36"/>
    <mergeCell ref="B35:B36"/>
    <mergeCell ref="A37:A38"/>
    <mergeCell ref="B37:B38"/>
    <mergeCell ref="A40:A41"/>
    <mergeCell ref="B40:B41"/>
    <mergeCell ref="A42:A43"/>
    <mergeCell ref="T16:T17"/>
    <mergeCell ref="U16:U17"/>
    <mergeCell ref="A19:A20"/>
    <mergeCell ref="B19:B20"/>
    <mergeCell ref="N16:N17"/>
    <mergeCell ref="O16:O17"/>
    <mergeCell ref="P16:P17"/>
    <mergeCell ref="Q16:Q17"/>
    <mergeCell ref="R16:R17"/>
    <mergeCell ref="S16:S17"/>
    <mergeCell ref="A29:A32"/>
    <mergeCell ref="B29:B32"/>
    <mergeCell ref="A24:A25"/>
    <mergeCell ref="B24:B25"/>
    <mergeCell ref="A26:A28"/>
    <mergeCell ref="B26:B28"/>
    <mergeCell ref="A22:A23"/>
    <mergeCell ref="B22:B23"/>
    <mergeCell ref="H14:J14"/>
    <mergeCell ref="K14:O14"/>
    <mergeCell ref="F16:H16"/>
    <mergeCell ref="I16:I17"/>
    <mergeCell ref="J16:J17"/>
    <mergeCell ref="K16:K17"/>
    <mergeCell ref="P14:T14"/>
    <mergeCell ref="A15:N15"/>
    <mergeCell ref="A16:A17"/>
    <mergeCell ref="B16:B17"/>
    <mergeCell ref="C16:C17"/>
    <mergeCell ref="D16:D17"/>
    <mergeCell ref="E16:E17"/>
    <mergeCell ref="L16:L17"/>
    <mergeCell ref="M16:M17"/>
    <mergeCell ref="D14:G14"/>
    <mergeCell ref="D12:G12"/>
    <mergeCell ref="H12:J12"/>
    <mergeCell ref="K12:O12"/>
    <mergeCell ref="P12:T12"/>
    <mergeCell ref="D13:G13"/>
    <mergeCell ref="H13:J13"/>
    <mergeCell ref="K13:O13"/>
    <mergeCell ref="P13:T13"/>
    <mergeCell ref="P10:T10"/>
    <mergeCell ref="D11:G11"/>
    <mergeCell ref="H11:J11"/>
    <mergeCell ref="K11:O11"/>
    <mergeCell ref="P11:T11"/>
    <mergeCell ref="D10:G10"/>
    <mergeCell ref="H10:J10"/>
    <mergeCell ref="K10:O10"/>
    <mergeCell ref="A1:D1"/>
    <mergeCell ref="R8:U8"/>
    <mergeCell ref="A3:U3"/>
    <mergeCell ref="A4:U4"/>
    <mergeCell ref="A5:U5"/>
    <mergeCell ref="A6:I6"/>
    <mergeCell ref="A7:O7"/>
    <mergeCell ref="A8:J8"/>
  </mergeCells>
  <printOptions/>
  <pageMargins left="0.3937007874015748" right="0.3937007874015748" top="0.7874015748031497" bottom="0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2017-02-28T12:28:57Z</cp:lastPrinted>
  <dcterms:created xsi:type="dcterms:W3CDTF">2006-09-16T00:00:00Z</dcterms:created>
  <dcterms:modified xsi:type="dcterms:W3CDTF">2017-07-20T08:54:48Z</dcterms:modified>
  <cp:category/>
  <cp:version/>
  <cp:contentType/>
  <cp:contentStatus/>
</cp:coreProperties>
</file>