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5386" windowWidth="15480" windowHeight="11640" tabRatio="782" activeTab="0"/>
  </bookViews>
  <sheets>
    <sheet name="Лист1" sheetId="1" r:id="rId1"/>
  </sheets>
  <definedNames>
    <definedName name="_xlfn.FLOOR.PRECISE" hidden="1">#NAME?</definedName>
    <definedName name="_xlnm.Print_Titles" localSheetId="0">'Лист1'!$A:$A,'Лист1'!$6:$8</definedName>
  </definedNames>
  <calcPr fullCalcOnLoad="1"/>
</workbook>
</file>

<file path=xl/sharedStrings.xml><?xml version="1.0" encoding="utf-8"?>
<sst xmlns="http://schemas.openxmlformats.org/spreadsheetml/2006/main" count="63" uniqueCount="63">
  <si>
    <t>№ п/п</t>
  </si>
  <si>
    <t>Наименование медицинских учреждений</t>
  </si>
  <si>
    <t>Приложение 1</t>
  </si>
  <si>
    <t>КД1Ж</t>
  </si>
  <si>
    <t>КД1М</t>
  </si>
  <si>
    <t>КД2Ж</t>
  </si>
  <si>
    <t>КД2М</t>
  </si>
  <si>
    <t>КД3М</t>
  </si>
  <si>
    <t>КД4М</t>
  </si>
  <si>
    <t>КД5Ж</t>
  </si>
  <si>
    <t>КД6М</t>
  </si>
  <si>
    <t>КД7Ж</t>
  </si>
  <si>
    <t>КД3Ж</t>
  </si>
  <si>
    <t xml:space="preserve">половозрастной коэффициент 1 группы/ж </t>
  </si>
  <si>
    <t>половозрастной коэффициент 1 группы/м</t>
  </si>
  <si>
    <t>половозрастной коэффициент 2 группы/ж</t>
  </si>
  <si>
    <t>половозрастной коэффициент 2 группы/м</t>
  </si>
  <si>
    <t>половозрастной коэффициент 3 группы/ж</t>
  </si>
  <si>
    <t>половозрастной коэффициент 3 группы/м</t>
  </si>
  <si>
    <t>половозрастной коэффициент 4 группы/м</t>
  </si>
  <si>
    <t>половозрастной коэффициент 5 группы/ж</t>
  </si>
  <si>
    <t>половозрастной коэффициент 6 группы/м</t>
  </si>
  <si>
    <t>половозрастной коэффициент 7 группы /ж</t>
  </si>
  <si>
    <t>половозрастная группа (0-1 года)/ж/м</t>
  </si>
  <si>
    <t>половозрастная группа (1-4 года)/ж/м</t>
  </si>
  <si>
    <t>половозрастная группа (5-17 лет)/ж/м</t>
  </si>
  <si>
    <t>половозрастная группа (18-59 лет)/ м</t>
  </si>
  <si>
    <t xml:space="preserve">половозрастная группа (18-54 лет)/ж </t>
  </si>
  <si>
    <t>половозрастная группа (60 лет и старше)/м</t>
  </si>
  <si>
    <t>половозрастная группа (55 лет и старше)/ж</t>
  </si>
  <si>
    <t>Государственное бюджетное учреждение здравоохранения Ленинградской области "Волховская межрайонная больница"</t>
  </si>
  <si>
    <t>Государственное бюджетное учреждение здравоохранения Ленинградской области "Бокситогорская межрайонная больница"</t>
  </si>
  <si>
    <t>Государственное бюджетное учреждение здравоохранения Ленинградской области  "Волосовская межрайонная больница"</t>
  </si>
  <si>
    <t>Государственное бюджетное учреждение здравоохранения Ленинградской области "Всеволожская клиническая межрайонная больница"</t>
  </si>
  <si>
    <t>Государственное бюджетное учреждение здравоохранения Ленинградской области "Токсовская районная больница"</t>
  </si>
  <si>
    <t>Государственное бюджетное учреждение здравоохранения  Ленинградской области "Сертоловская городская больница"</t>
  </si>
  <si>
    <t>Государственное бюджетное учреждение здравоохранения Ленинградской области "Выборгская детская городская больница"</t>
  </si>
  <si>
    <t>Государственное бюджетное учреждение здравоохранения Ленинградской области "Светогорская районная больница"</t>
  </si>
  <si>
    <t>Государственное бюджетное учреждение здравоохранения  Ленинградской области "Приморская районная больница"</t>
  </si>
  <si>
    <t>Государственное бюджетное учреждение здравоохранения Ленинградской области "Выборгский родильный дом"</t>
  </si>
  <si>
    <t>Государственное бюджетное учреждение здравоохранения Ленинградской области "Гатчинская клиническая межрайонная больница"</t>
  </si>
  <si>
    <t>Государственное автономное учреждение здравоохранения Ленинградской области "Вырицкая районная больница"</t>
  </si>
  <si>
    <t>Государственное бюджетное учреждение здравоохранения Ленинградской области "Кингисеппская межрайонная больница  им. П.Н.Прохорова"</t>
  </si>
  <si>
    <t xml:space="preserve">Государственное бюджетное учреждение здравоохранения Ленинградской области "Киришская клиническая межрайонная больница" </t>
  </si>
  <si>
    <t>Государственное бюджетное учреждение здравоохранения Ленинградской области "Кировская межрайонная больница"</t>
  </si>
  <si>
    <t xml:space="preserve">Государственное бюджетное учреждение здравоохранения Ленинградской области "Лодейнопольская межрайонная больница" </t>
  </si>
  <si>
    <t>Государственное бюджетное учреждение здравоохранения Ленинградской области "Ломоносовская межрайонная больница имени И.Н.Юдченко"</t>
  </si>
  <si>
    <t xml:space="preserve">Государственное бюджетное учреждение здравоохранения Ленинградской области 
"Лужская межрайонная  больница"
</t>
  </si>
  <si>
    <t>Государственное бюджетное учреждение здравоохранения Ленинградской области "Подпорожская межрайонная больница"</t>
  </si>
  <si>
    <t>Государственное бюджетное учреждение здравоохранения Ленинградской области "Рощинская районная больница"</t>
  </si>
  <si>
    <t>Государственное бюджетное учреждение здравоохранения Ленинградской области "Сланцевская межрайонная  больница"</t>
  </si>
  <si>
    <t>Федеральное  государственное бюджетное учреждение здравоохранения "Центральная медико-санитарная часть № 38  Федерального   медико-биологического  агентства"</t>
  </si>
  <si>
    <t>Государственное бюджетное учреждение здравоохранения Ленинградской области "Тихвинская межрайонная больница им. А.Ф.Калмыкова"</t>
  </si>
  <si>
    <t>Государственное бюджетное учреждение здравоохранения Ленинградской области "Тосненская клиническая межрайонная больница"</t>
  </si>
  <si>
    <t>Государственное бюджетное учреждение здравоохранения Ленинградской области "Бокситогорская стоматологическая  поликлиника"</t>
  </si>
  <si>
    <t>Государственное бюджетное учреждение здравоохранения Ленинградской области "Волховская стоматологическая поликлиника"</t>
  </si>
  <si>
    <t>Государственное автономное учреждение здравоохранения Ленинградской области "Выборгская стоматологическая  поликлиника"</t>
  </si>
  <si>
    <t>Государственное бюджетное учреждение здравоохранения Ленинградской области "Кировская стоматологическая поликлиника"</t>
  </si>
  <si>
    <t>Государственное бюджетное учреждение здравоохранения  Ленинградской области "Приозерская центральная районная больница"</t>
  </si>
  <si>
    <t>Государственное бюджетное учреждение здравоохранения Ленинградской области "Выборгская межрайонная больница"</t>
  </si>
  <si>
    <t xml:space="preserve">Ленинградское областное государственное предприятие "Киришская стоматологическая поликлиника" </t>
  </si>
  <si>
    <t>Половозрастные коэффициенты дифференциации подушевого норматива финансирования амбулаторной медицинской помощи  с профилактической и иными целями по базовой ТП ОМС на 2017 год</t>
  </si>
  <si>
    <t>Приложение 26
к Тарифному соглашению на 2017 год от 30.12.2016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</si>
</sst>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#,##0.0000"/>
    <numFmt numFmtId="167" formatCode="#,##0.00000"/>
    <numFmt numFmtId="168" formatCode="#,##0.000000"/>
    <numFmt numFmtId="169" formatCode="#,##0.0000000"/>
  </numFmts>
  <fonts count="28"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sz val="11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 CYR"/>
      <family val="0"/>
    </font>
    <font>
      <b/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 horizontal="left" wrapText="1"/>
    </xf>
    <xf numFmtId="0" fontId="5" fillId="0" borderId="0" xfId="0" applyNumberFormat="1" applyFont="1" applyFill="1" applyAlignment="1">
      <alignment horizontal="center" vertical="center" wrapText="1"/>
    </xf>
    <xf numFmtId="0" fontId="10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4" fontId="7" fillId="0" borderId="1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left" vertical="center" wrapText="1"/>
    </xf>
    <xf numFmtId="168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right"/>
    </xf>
    <xf numFmtId="0" fontId="9" fillId="0" borderId="0" xfId="0" applyNumberFormat="1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 shrinkToFit="1"/>
    </xf>
    <xf numFmtId="0" fontId="0" fillId="0" borderId="11" xfId="0" applyFill="1" applyBorder="1" applyAlignment="1">
      <alignment vertical="center" wrapText="1"/>
    </xf>
    <xf numFmtId="0" fontId="8" fillId="0" borderId="0" xfId="0" applyFont="1" applyFill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7999799847602844"/>
    <pageSetUpPr fitToPage="1"/>
  </sheetPr>
  <dimension ref="A1:L40"/>
  <sheetViews>
    <sheetView tabSelected="1" zoomScale="85" zoomScaleNormal="85" zoomScaleSheetLayoutView="100" zoomScalePageLayoutView="0" workbookViewId="0" topLeftCell="A2">
      <pane xSplit="2" ySplit="7" topLeftCell="C9" activePane="bottomRight" state="frozen"/>
      <selection pane="topLeft" activeCell="A2" sqref="A2"/>
      <selection pane="topRight" activeCell="C2" sqref="C2"/>
      <selection pane="bottomLeft" activeCell="A9" sqref="A9"/>
      <selection pane="bottomRight" activeCell="E11" sqref="E11"/>
    </sheetView>
  </sheetViews>
  <sheetFormatPr defaultColWidth="9.00390625" defaultRowHeight="12.75"/>
  <cols>
    <col min="1" max="1" width="6.125" style="3" customWidth="1"/>
    <col min="2" max="2" width="45.25390625" style="3" customWidth="1"/>
    <col min="3" max="4" width="15.75390625" style="4" customWidth="1"/>
    <col min="5" max="5" width="15.75390625" style="5" customWidth="1"/>
    <col min="6" max="12" width="15.75390625" style="6" customWidth="1"/>
    <col min="13" max="16384" width="9.125" style="3" customWidth="1"/>
  </cols>
  <sheetData>
    <row r="1" ht="12.75" customHeight="1" hidden="1">
      <c r="D1" s="4" t="s">
        <v>2</v>
      </c>
    </row>
    <row r="2" spans="10:12" ht="33.75" customHeight="1">
      <c r="J2" s="23" t="s">
        <v>62</v>
      </c>
      <c r="K2" s="23"/>
      <c r="L2" s="23"/>
    </row>
    <row r="3" spans="11:12" ht="14.25" customHeight="1">
      <c r="K3" s="7"/>
      <c r="L3" s="7"/>
    </row>
    <row r="4" spans="1:12" ht="41.25" customHeight="1">
      <c r="A4" s="17" t="s">
        <v>61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5" ht="11.25" customHeight="1">
      <c r="A5" s="8"/>
      <c r="B5" s="9"/>
      <c r="C5" s="8"/>
      <c r="D5" s="8"/>
      <c r="E5" s="8"/>
    </row>
    <row r="6" spans="1:12" s="10" customFormat="1" ht="36" customHeight="1">
      <c r="A6" s="18" t="s">
        <v>0</v>
      </c>
      <c r="B6" s="21" t="s">
        <v>1</v>
      </c>
      <c r="C6" s="20" t="s">
        <v>23</v>
      </c>
      <c r="D6" s="20"/>
      <c r="E6" s="20" t="s">
        <v>24</v>
      </c>
      <c r="F6" s="20"/>
      <c r="G6" s="20" t="s">
        <v>25</v>
      </c>
      <c r="H6" s="20"/>
      <c r="I6" s="2" t="s">
        <v>26</v>
      </c>
      <c r="J6" s="2" t="s">
        <v>27</v>
      </c>
      <c r="K6" s="2" t="s">
        <v>28</v>
      </c>
      <c r="L6" s="2" t="s">
        <v>29</v>
      </c>
    </row>
    <row r="7" spans="1:12" ht="12.75" customHeight="1">
      <c r="A7" s="19"/>
      <c r="B7" s="22"/>
      <c r="C7" s="11" t="s">
        <v>3</v>
      </c>
      <c r="D7" s="11" t="s">
        <v>4</v>
      </c>
      <c r="E7" s="11" t="s">
        <v>5</v>
      </c>
      <c r="F7" s="11" t="s">
        <v>6</v>
      </c>
      <c r="G7" s="11" t="s">
        <v>12</v>
      </c>
      <c r="H7" s="11" t="s">
        <v>7</v>
      </c>
      <c r="I7" s="11" t="s">
        <v>8</v>
      </c>
      <c r="J7" s="11" t="s">
        <v>9</v>
      </c>
      <c r="K7" s="11" t="s">
        <v>10</v>
      </c>
      <c r="L7" s="11" t="s">
        <v>11</v>
      </c>
    </row>
    <row r="8" spans="1:12" s="12" customFormat="1" ht="54" customHeight="1">
      <c r="A8" s="19"/>
      <c r="B8" s="22"/>
      <c r="C8" s="11" t="s">
        <v>13</v>
      </c>
      <c r="D8" s="11" t="s">
        <v>14</v>
      </c>
      <c r="E8" s="11" t="s">
        <v>15</v>
      </c>
      <c r="F8" s="11" t="s">
        <v>16</v>
      </c>
      <c r="G8" s="11" t="s">
        <v>17</v>
      </c>
      <c r="H8" s="11" t="s">
        <v>18</v>
      </c>
      <c r="I8" s="11" t="s">
        <v>19</v>
      </c>
      <c r="J8" s="11" t="s">
        <v>20</v>
      </c>
      <c r="K8" s="11" t="s">
        <v>21</v>
      </c>
      <c r="L8" s="11" t="s">
        <v>22</v>
      </c>
    </row>
    <row r="9" spans="1:12" ht="38.25">
      <c r="A9" s="1">
        <v>1</v>
      </c>
      <c r="B9" s="13" t="s">
        <v>56</v>
      </c>
      <c r="C9" s="14">
        <v>0.066013</v>
      </c>
      <c r="D9" s="14">
        <v>0.129539</v>
      </c>
      <c r="E9" s="14">
        <v>0.795603</v>
      </c>
      <c r="F9" s="14">
        <v>0.807849</v>
      </c>
      <c r="G9" s="14">
        <v>0.819521</v>
      </c>
      <c r="H9" s="14">
        <v>0.831385</v>
      </c>
      <c r="I9" s="14">
        <v>0.043817</v>
      </c>
      <c r="J9" s="14">
        <v>0.080556</v>
      </c>
      <c r="K9" s="14">
        <v>0.058551</v>
      </c>
      <c r="L9" s="14">
        <v>0.101794</v>
      </c>
    </row>
    <row r="10" spans="1:12" ht="38.25">
      <c r="A10" s="1">
        <f>A9+1</f>
        <v>2</v>
      </c>
      <c r="B10" s="13" t="s">
        <v>41</v>
      </c>
      <c r="C10" s="14">
        <v>2.877194</v>
      </c>
      <c r="D10" s="14">
        <v>5.142455</v>
      </c>
      <c r="E10" s="14">
        <v>4.173829</v>
      </c>
      <c r="F10" s="14">
        <v>4.977521</v>
      </c>
      <c r="G10" s="14">
        <v>3.610768</v>
      </c>
      <c r="H10" s="14">
        <v>3.540916</v>
      </c>
      <c r="I10" s="14">
        <v>0.416718</v>
      </c>
      <c r="J10" s="14">
        <v>0.814581</v>
      </c>
      <c r="K10" s="14">
        <v>0.68019</v>
      </c>
      <c r="L10" s="14">
        <v>0.810597</v>
      </c>
    </row>
    <row r="11" spans="1:12" ht="38.25">
      <c r="A11" s="1">
        <f aca="true" t="shared" si="0" ref="A11:A39">A10+1</f>
        <v>3</v>
      </c>
      <c r="B11" s="13" t="s">
        <v>33</v>
      </c>
      <c r="C11" s="14">
        <v>1.703428</v>
      </c>
      <c r="D11" s="14">
        <v>1.785902</v>
      </c>
      <c r="E11" s="14">
        <v>2.350232</v>
      </c>
      <c r="F11" s="14">
        <v>2.39936</v>
      </c>
      <c r="G11" s="14">
        <v>2.789834</v>
      </c>
      <c r="H11" s="14">
        <v>2.716779</v>
      </c>
      <c r="I11" s="14">
        <v>0.510112</v>
      </c>
      <c r="J11" s="14">
        <v>0.847133</v>
      </c>
      <c r="K11" s="14">
        <v>1.218262</v>
      </c>
      <c r="L11" s="14">
        <v>1.684337</v>
      </c>
    </row>
    <row r="12" spans="1:12" ht="38.25">
      <c r="A12" s="1">
        <f>A11+1</f>
        <v>4</v>
      </c>
      <c r="B12" s="13" t="s">
        <v>43</v>
      </c>
      <c r="C12" s="14">
        <v>2.856184</v>
      </c>
      <c r="D12" s="14">
        <v>3.368431</v>
      </c>
      <c r="E12" s="14">
        <v>4.41412</v>
      </c>
      <c r="F12" s="14">
        <v>4.345547</v>
      </c>
      <c r="G12" s="14">
        <v>2.834277</v>
      </c>
      <c r="H12" s="14">
        <v>2.915673</v>
      </c>
      <c r="I12" s="14">
        <v>0.265385</v>
      </c>
      <c r="J12" s="14">
        <v>0.587231</v>
      </c>
      <c r="K12" s="14">
        <v>0.668449</v>
      </c>
      <c r="L12" s="14">
        <v>0.785469</v>
      </c>
    </row>
    <row r="13" spans="1:12" ht="38.25">
      <c r="A13" s="1">
        <f t="shared" si="0"/>
        <v>5</v>
      </c>
      <c r="B13" s="13" t="s">
        <v>53</v>
      </c>
      <c r="C13" s="14">
        <v>2.234555</v>
      </c>
      <c r="D13" s="14">
        <v>2.305893</v>
      </c>
      <c r="E13" s="14">
        <v>4.748809</v>
      </c>
      <c r="F13" s="14">
        <v>4.736412</v>
      </c>
      <c r="G13" s="14">
        <v>3.064302</v>
      </c>
      <c r="H13" s="14">
        <v>3.056908</v>
      </c>
      <c r="I13" s="14">
        <v>0.337337</v>
      </c>
      <c r="J13" s="14">
        <v>0.79995</v>
      </c>
      <c r="K13" s="14">
        <v>0.879771</v>
      </c>
      <c r="L13" s="14">
        <v>1.1275</v>
      </c>
    </row>
    <row r="14" spans="1:12" ht="38.25">
      <c r="A14" s="1">
        <f t="shared" si="0"/>
        <v>6</v>
      </c>
      <c r="B14" s="13" t="s">
        <v>40</v>
      </c>
      <c r="C14" s="14">
        <v>3.454865</v>
      </c>
      <c r="D14" s="14">
        <v>3.096804</v>
      </c>
      <c r="E14" s="14">
        <v>4.112973</v>
      </c>
      <c r="F14" s="14">
        <v>4.089229</v>
      </c>
      <c r="G14" s="14">
        <v>2.41819</v>
      </c>
      <c r="H14" s="14">
        <v>2.557151</v>
      </c>
      <c r="I14" s="14">
        <v>0.438468</v>
      </c>
      <c r="J14" s="14">
        <v>0.753897</v>
      </c>
      <c r="K14" s="14">
        <v>1.177525</v>
      </c>
      <c r="L14" s="14">
        <v>1.383942</v>
      </c>
    </row>
    <row r="15" spans="1:12" ht="51">
      <c r="A15" s="1">
        <f t="shared" si="0"/>
        <v>7</v>
      </c>
      <c r="B15" s="15" t="s">
        <v>47</v>
      </c>
      <c r="C15" s="14">
        <v>2.279885</v>
      </c>
      <c r="D15" s="14">
        <v>2.33781</v>
      </c>
      <c r="E15" s="14">
        <v>4.53174</v>
      </c>
      <c r="F15" s="14">
        <v>4.546922</v>
      </c>
      <c r="G15" s="14">
        <v>3.28821</v>
      </c>
      <c r="H15" s="14">
        <v>3.455446</v>
      </c>
      <c r="I15" s="14">
        <v>0.486995</v>
      </c>
      <c r="J15" s="14">
        <v>0.930079</v>
      </c>
      <c r="K15" s="14">
        <v>0.988939</v>
      </c>
      <c r="L15" s="14">
        <v>1.19705</v>
      </c>
    </row>
    <row r="16" spans="1:12" ht="38.25">
      <c r="A16" s="1">
        <f t="shared" si="0"/>
        <v>8</v>
      </c>
      <c r="B16" s="13" t="s">
        <v>48</v>
      </c>
      <c r="C16" s="14">
        <v>1.781115</v>
      </c>
      <c r="D16" s="14">
        <v>1.639348</v>
      </c>
      <c r="E16" s="14">
        <v>3.868657</v>
      </c>
      <c r="F16" s="14">
        <v>4.078446</v>
      </c>
      <c r="G16" s="14">
        <v>2.269595</v>
      </c>
      <c r="H16" s="14">
        <v>2.2128</v>
      </c>
      <c r="I16" s="14">
        <v>0.425522</v>
      </c>
      <c r="J16" s="14">
        <v>0.810538</v>
      </c>
      <c r="K16" s="14">
        <v>1.048504</v>
      </c>
      <c r="L16" s="14">
        <v>1.473365</v>
      </c>
    </row>
    <row r="17" spans="1:12" ht="38.25">
      <c r="A17" s="1">
        <f t="shared" si="0"/>
        <v>9</v>
      </c>
      <c r="B17" s="13" t="s">
        <v>50</v>
      </c>
      <c r="C17" s="14">
        <v>2.542032</v>
      </c>
      <c r="D17" s="14">
        <v>2.999429</v>
      </c>
      <c r="E17" s="14">
        <v>4.682838</v>
      </c>
      <c r="F17" s="14">
        <v>4.548864</v>
      </c>
      <c r="G17" s="14">
        <v>3.832961</v>
      </c>
      <c r="H17" s="14">
        <v>4.077197</v>
      </c>
      <c r="I17" s="14">
        <v>0.387417</v>
      </c>
      <c r="J17" s="14">
        <v>0.674238</v>
      </c>
      <c r="K17" s="14">
        <v>0.958528</v>
      </c>
      <c r="L17" s="14">
        <v>1.026435</v>
      </c>
    </row>
    <row r="18" spans="1:12" ht="51">
      <c r="A18" s="1">
        <f t="shared" si="0"/>
        <v>10</v>
      </c>
      <c r="B18" s="13" t="s">
        <v>52</v>
      </c>
      <c r="C18" s="14">
        <v>1.837799</v>
      </c>
      <c r="D18" s="14">
        <v>1.764661</v>
      </c>
      <c r="E18" s="14">
        <v>5.049975</v>
      </c>
      <c r="F18" s="14">
        <v>5.380401</v>
      </c>
      <c r="G18" s="14">
        <v>3.559144</v>
      </c>
      <c r="H18" s="14">
        <v>3.516481</v>
      </c>
      <c r="I18" s="14">
        <v>0.483883</v>
      </c>
      <c r="J18" s="14">
        <v>0.929457</v>
      </c>
      <c r="K18" s="14">
        <v>0.841735</v>
      </c>
      <c r="L18" s="14">
        <v>1.127973</v>
      </c>
    </row>
    <row r="19" spans="1:12" ht="38.25">
      <c r="A19" s="1">
        <f t="shared" si="0"/>
        <v>11</v>
      </c>
      <c r="B19" s="13" t="s">
        <v>31</v>
      </c>
      <c r="C19" s="14">
        <v>3.680734</v>
      </c>
      <c r="D19" s="14">
        <v>2.816228</v>
      </c>
      <c r="E19" s="14">
        <v>4.935135</v>
      </c>
      <c r="F19" s="14">
        <v>5.400357</v>
      </c>
      <c r="G19" s="14">
        <v>2.534523</v>
      </c>
      <c r="H19" s="14">
        <v>2.588006</v>
      </c>
      <c r="I19" s="14">
        <v>0.349681</v>
      </c>
      <c r="J19" s="14">
        <v>0.755703</v>
      </c>
      <c r="K19" s="14">
        <v>0.953305</v>
      </c>
      <c r="L19" s="14">
        <v>1.121102</v>
      </c>
    </row>
    <row r="20" spans="1:12" ht="38.25">
      <c r="A20" s="1">
        <f t="shared" si="0"/>
        <v>12</v>
      </c>
      <c r="B20" s="13" t="s">
        <v>54</v>
      </c>
      <c r="C20" s="14">
        <v>0</v>
      </c>
      <c r="D20" s="14">
        <v>0.001669</v>
      </c>
      <c r="E20" s="14">
        <v>0.10782</v>
      </c>
      <c r="F20" s="14">
        <v>0.08846</v>
      </c>
      <c r="G20" s="14">
        <v>0.280734</v>
      </c>
      <c r="H20" s="14">
        <v>0.218979</v>
      </c>
      <c r="I20" s="14">
        <v>0.169242</v>
      </c>
      <c r="J20" s="14">
        <v>0.24535</v>
      </c>
      <c r="K20" s="14">
        <v>0.117168</v>
      </c>
      <c r="L20" s="14">
        <v>0.172246</v>
      </c>
    </row>
    <row r="21" spans="1:12" ht="38.25">
      <c r="A21" s="1">
        <f t="shared" si="0"/>
        <v>13</v>
      </c>
      <c r="B21" s="13" t="s">
        <v>32</v>
      </c>
      <c r="C21" s="14">
        <v>3.064475</v>
      </c>
      <c r="D21" s="14">
        <v>2.950437</v>
      </c>
      <c r="E21" s="14">
        <v>5.870463</v>
      </c>
      <c r="F21" s="14">
        <v>5.649989</v>
      </c>
      <c r="G21" s="14">
        <v>3.014848</v>
      </c>
      <c r="H21" s="14">
        <v>3.25264</v>
      </c>
      <c r="I21" s="14">
        <v>0.408006</v>
      </c>
      <c r="J21" s="14">
        <v>0.830582</v>
      </c>
      <c r="K21" s="14">
        <v>0.856347</v>
      </c>
      <c r="L21" s="14">
        <v>1.062884</v>
      </c>
    </row>
    <row r="22" spans="1:12" ht="38.25">
      <c r="A22" s="1">
        <f t="shared" si="0"/>
        <v>14</v>
      </c>
      <c r="B22" s="13" t="s">
        <v>30</v>
      </c>
      <c r="C22" s="14">
        <v>7.628815</v>
      </c>
      <c r="D22" s="14">
        <v>7.093412</v>
      </c>
      <c r="E22" s="14">
        <v>10.124645</v>
      </c>
      <c r="F22" s="14">
        <v>9.674399</v>
      </c>
      <c r="G22" s="14">
        <v>5.466365</v>
      </c>
      <c r="H22" s="14">
        <v>5.22267</v>
      </c>
      <c r="I22" s="14">
        <v>0</v>
      </c>
      <c r="J22" s="14">
        <v>0</v>
      </c>
      <c r="K22" s="14">
        <v>0</v>
      </c>
      <c r="L22" s="14">
        <v>0</v>
      </c>
    </row>
    <row r="23" spans="1:12" ht="38.25">
      <c r="A23" s="1">
        <f t="shared" si="0"/>
        <v>15</v>
      </c>
      <c r="B23" s="13" t="s">
        <v>55</v>
      </c>
      <c r="C23" s="14">
        <v>0.004508</v>
      </c>
      <c r="D23" s="14">
        <v>0</v>
      </c>
      <c r="E23" s="14">
        <v>0.161638</v>
      </c>
      <c r="F23" s="14">
        <v>0</v>
      </c>
      <c r="G23" s="14">
        <v>0.717392</v>
      </c>
      <c r="H23" s="14">
        <v>0</v>
      </c>
      <c r="I23" s="14">
        <v>0.10497</v>
      </c>
      <c r="J23" s="14">
        <v>0.14747</v>
      </c>
      <c r="K23" s="14">
        <v>0.131373</v>
      </c>
      <c r="L23" s="14">
        <v>0.14876</v>
      </c>
    </row>
    <row r="24" spans="1:12" ht="38.25">
      <c r="A24" s="1">
        <f t="shared" si="0"/>
        <v>16</v>
      </c>
      <c r="B24" s="13" t="s">
        <v>36</v>
      </c>
      <c r="C24" s="14">
        <v>3.837257</v>
      </c>
      <c r="D24" s="14">
        <v>4.034408</v>
      </c>
      <c r="E24" s="14">
        <v>6.733696</v>
      </c>
      <c r="F24" s="14">
        <v>7.326145</v>
      </c>
      <c r="G24" s="14">
        <v>3.726017</v>
      </c>
      <c r="H24" s="14">
        <v>4.078357</v>
      </c>
      <c r="I24" s="14">
        <v>0</v>
      </c>
      <c r="J24" s="14">
        <v>0</v>
      </c>
      <c r="K24" s="14">
        <v>0</v>
      </c>
      <c r="L24" s="14">
        <v>0</v>
      </c>
    </row>
    <row r="25" spans="1:12" ht="38.25">
      <c r="A25" s="1">
        <f t="shared" si="0"/>
        <v>17</v>
      </c>
      <c r="B25" s="13" t="s">
        <v>59</v>
      </c>
      <c r="C25" s="14">
        <v>7.299932</v>
      </c>
      <c r="D25" s="14">
        <v>5.910443</v>
      </c>
      <c r="E25" s="14">
        <v>5.283753</v>
      </c>
      <c r="F25" s="14">
        <v>5.304566</v>
      </c>
      <c r="G25" s="14">
        <v>2.649475</v>
      </c>
      <c r="H25" s="14">
        <v>2.689118</v>
      </c>
      <c r="I25" s="14">
        <v>0.614466</v>
      </c>
      <c r="J25" s="14">
        <v>0.784931</v>
      </c>
      <c r="K25" s="14">
        <v>1.987106</v>
      </c>
      <c r="L25" s="14">
        <v>2.255687</v>
      </c>
    </row>
    <row r="26" spans="1:12" ht="38.25">
      <c r="A26" s="1">
        <f t="shared" si="0"/>
        <v>18</v>
      </c>
      <c r="B26" s="13" t="s">
        <v>39</v>
      </c>
      <c r="C26" s="14">
        <v>0.029443</v>
      </c>
      <c r="D26" s="14">
        <v>0</v>
      </c>
      <c r="E26" s="14">
        <v>0.415564</v>
      </c>
      <c r="F26" s="14">
        <v>0</v>
      </c>
      <c r="G26" s="14">
        <v>0.41763</v>
      </c>
      <c r="H26" s="14">
        <v>0</v>
      </c>
      <c r="I26" s="14">
        <v>0</v>
      </c>
      <c r="J26" s="14">
        <v>0.167104</v>
      </c>
      <c r="K26" s="14">
        <v>0</v>
      </c>
      <c r="L26" s="14">
        <v>0.057596</v>
      </c>
    </row>
    <row r="27" spans="1:12" ht="51">
      <c r="A27" s="1">
        <f t="shared" si="0"/>
        <v>19</v>
      </c>
      <c r="B27" s="13" t="s">
        <v>42</v>
      </c>
      <c r="C27" s="14">
        <v>2.853299</v>
      </c>
      <c r="D27" s="14">
        <v>2.854801</v>
      </c>
      <c r="E27" s="14">
        <v>5.797414</v>
      </c>
      <c r="F27" s="14">
        <v>5.668321</v>
      </c>
      <c r="G27" s="14">
        <v>3.306875</v>
      </c>
      <c r="H27" s="14">
        <v>3.486754</v>
      </c>
      <c r="I27" s="14">
        <v>0.321731</v>
      </c>
      <c r="J27" s="14">
        <v>0.727022</v>
      </c>
      <c r="K27" s="14">
        <v>0.72452</v>
      </c>
      <c r="L27" s="14">
        <v>1.032742</v>
      </c>
    </row>
    <row r="28" spans="1:12" ht="38.25">
      <c r="A28" s="1">
        <f t="shared" si="0"/>
        <v>20</v>
      </c>
      <c r="B28" s="13" t="s">
        <v>44</v>
      </c>
      <c r="C28" s="14">
        <v>3.42868</v>
      </c>
      <c r="D28" s="14">
        <v>3.166413</v>
      </c>
      <c r="E28" s="14">
        <v>4.794831</v>
      </c>
      <c r="F28" s="14">
        <v>5.244146</v>
      </c>
      <c r="G28" s="14">
        <v>2.684089</v>
      </c>
      <c r="H28" s="14">
        <v>2.909546</v>
      </c>
      <c r="I28" s="14">
        <v>0.324083</v>
      </c>
      <c r="J28" s="14">
        <v>0.770197</v>
      </c>
      <c r="K28" s="14">
        <v>0.773799</v>
      </c>
      <c r="L28" s="14">
        <v>0.962647</v>
      </c>
    </row>
    <row r="29" spans="1:12" ht="38.25">
      <c r="A29" s="1">
        <f t="shared" si="0"/>
        <v>21</v>
      </c>
      <c r="B29" s="13" t="s">
        <v>57</v>
      </c>
      <c r="C29" s="14">
        <v>0.002499</v>
      </c>
      <c r="D29" s="14">
        <v>0.001071</v>
      </c>
      <c r="E29" s="14">
        <v>0.056393</v>
      </c>
      <c r="F29" s="14">
        <v>0.065673</v>
      </c>
      <c r="G29" s="14">
        <v>0.072454</v>
      </c>
      <c r="H29" s="14">
        <v>0.066388</v>
      </c>
      <c r="I29" s="14">
        <v>0.029268</v>
      </c>
      <c r="J29" s="14">
        <v>0.041046</v>
      </c>
      <c r="K29" s="14">
        <v>0.032837</v>
      </c>
      <c r="L29" s="14">
        <v>0.039975</v>
      </c>
    </row>
    <row r="30" spans="1:12" ht="38.25">
      <c r="A30" s="1">
        <f t="shared" si="0"/>
        <v>22</v>
      </c>
      <c r="B30" s="13" t="s">
        <v>45</v>
      </c>
      <c r="C30" s="14">
        <v>3.275185</v>
      </c>
      <c r="D30" s="14">
        <v>3.339751</v>
      </c>
      <c r="E30" s="14">
        <v>4.234338</v>
      </c>
      <c r="F30" s="14">
        <v>4.585578</v>
      </c>
      <c r="G30" s="14">
        <v>2.069291</v>
      </c>
      <c r="H30" s="14">
        <v>2.264181</v>
      </c>
      <c r="I30" s="14">
        <v>0.35561</v>
      </c>
      <c r="J30" s="14">
        <v>0.725921</v>
      </c>
      <c r="K30" s="14">
        <v>0.884853</v>
      </c>
      <c r="L30" s="14">
        <v>1.08451</v>
      </c>
    </row>
    <row r="31" spans="1:12" ht="51">
      <c r="A31" s="1">
        <f t="shared" si="0"/>
        <v>23</v>
      </c>
      <c r="B31" s="13" t="s">
        <v>46</v>
      </c>
      <c r="C31" s="14">
        <v>2.723238</v>
      </c>
      <c r="D31" s="14">
        <v>2.641136</v>
      </c>
      <c r="E31" s="14">
        <v>3.672702</v>
      </c>
      <c r="F31" s="14">
        <v>3.82279</v>
      </c>
      <c r="G31" s="14">
        <v>2.063366</v>
      </c>
      <c r="H31" s="14">
        <v>2.102888</v>
      </c>
      <c r="I31" s="14">
        <v>0.398276</v>
      </c>
      <c r="J31" s="14">
        <v>0.905472</v>
      </c>
      <c r="K31" s="14">
        <v>0.908766</v>
      </c>
      <c r="L31" s="14">
        <v>1.436899</v>
      </c>
    </row>
    <row r="32" spans="1:12" ht="38.25">
      <c r="A32" s="1">
        <f t="shared" si="0"/>
        <v>24</v>
      </c>
      <c r="B32" s="13" t="s">
        <v>38</v>
      </c>
      <c r="C32" s="14">
        <v>1.698216</v>
      </c>
      <c r="D32" s="14">
        <v>1.937212</v>
      </c>
      <c r="E32" s="14">
        <v>4.464767</v>
      </c>
      <c r="F32" s="14">
        <v>3.958591</v>
      </c>
      <c r="G32" s="14">
        <v>3.169769</v>
      </c>
      <c r="H32" s="14">
        <v>3.087169</v>
      </c>
      <c r="I32" s="14">
        <v>0.213158</v>
      </c>
      <c r="J32" s="14">
        <v>0.540431</v>
      </c>
      <c r="K32" s="14">
        <v>0.496977</v>
      </c>
      <c r="L32" s="14">
        <v>0.646129</v>
      </c>
    </row>
    <row r="33" spans="1:12" ht="38.25">
      <c r="A33" s="1">
        <f t="shared" si="0"/>
        <v>25</v>
      </c>
      <c r="B33" s="13" t="s">
        <v>58</v>
      </c>
      <c r="C33" s="14">
        <v>3.307377</v>
      </c>
      <c r="D33" s="14">
        <v>2.952999</v>
      </c>
      <c r="E33" s="14">
        <v>4.188612</v>
      </c>
      <c r="F33" s="14">
        <v>4.361315</v>
      </c>
      <c r="G33" s="14">
        <v>2.484009</v>
      </c>
      <c r="H33" s="14">
        <v>2.606696</v>
      </c>
      <c r="I33" s="14">
        <v>0.387797</v>
      </c>
      <c r="J33" s="14">
        <v>0.695299</v>
      </c>
      <c r="K33" s="14">
        <v>0.967586</v>
      </c>
      <c r="L33" s="14">
        <v>1.166756</v>
      </c>
    </row>
    <row r="34" spans="1:12" ht="38.25">
      <c r="A34" s="1">
        <f t="shared" si="0"/>
        <v>26</v>
      </c>
      <c r="B34" s="13" t="s">
        <v>49</v>
      </c>
      <c r="C34" s="14">
        <v>3.129417</v>
      </c>
      <c r="D34" s="14">
        <v>2.631663</v>
      </c>
      <c r="E34" s="14">
        <v>4.836395</v>
      </c>
      <c r="F34" s="14">
        <v>5.042877</v>
      </c>
      <c r="G34" s="14">
        <v>3.107971</v>
      </c>
      <c r="H34" s="14">
        <v>3.054605</v>
      </c>
      <c r="I34" s="14">
        <v>0.255361</v>
      </c>
      <c r="J34" s="14">
        <v>0.470822</v>
      </c>
      <c r="K34" s="14">
        <v>0.711219</v>
      </c>
      <c r="L34" s="14">
        <v>0.850372</v>
      </c>
    </row>
    <row r="35" spans="1:12" ht="38.25">
      <c r="A35" s="1">
        <f t="shared" si="0"/>
        <v>27</v>
      </c>
      <c r="B35" s="13" t="s">
        <v>37</v>
      </c>
      <c r="C35" s="14">
        <v>3.16443</v>
      </c>
      <c r="D35" s="14">
        <v>3.423049</v>
      </c>
      <c r="E35" s="14">
        <v>3.654883</v>
      </c>
      <c r="F35" s="14">
        <v>4.15524</v>
      </c>
      <c r="G35" s="14">
        <v>2.078633</v>
      </c>
      <c r="H35" s="14">
        <v>1.87831</v>
      </c>
      <c r="I35" s="14">
        <v>0.422254</v>
      </c>
      <c r="J35" s="14">
        <v>0.876245</v>
      </c>
      <c r="K35" s="14">
        <v>0.90618</v>
      </c>
      <c r="L35" s="14">
        <v>1.09615</v>
      </c>
    </row>
    <row r="36" spans="1:12" ht="38.25">
      <c r="A36" s="1">
        <f t="shared" si="0"/>
        <v>28</v>
      </c>
      <c r="B36" s="13" t="s">
        <v>35</v>
      </c>
      <c r="C36" s="14">
        <v>2.685826</v>
      </c>
      <c r="D36" s="14">
        <v>3.283266</v>
      </c>
      <c r="E36" s="14">
        <v>5.091739</v>
      </c>
      <c r="F36" s="14">
        <v>5.074893</v>
      </c>
      <c r="G36" s="14">
        <v>2.154384</v>
      </c>
      <c r="H36" s="14">
        <v>2.402913</v>
      </c>
      <c r="I36" s="14">
        <v>0.378217</v>
      </c>
      <c r="J36" s="14">
        <v>0.668053</v>
      </c>
      <c r="K36" s="14">
        <v>0.908736</v>
      </c>
      <c r="L36" s="14">
        <v>1.02504</v>
      </c>
    </row>
    <row r="37" spans="1:12" ht="38.25">
      <c r="A37" s="1">
        <f t="shared" si="0"/>
        <v>29</v>
      </c>
      <c r="B37" s="13" t="s">
        <v>34</v>
      </c>
      <c r="C37" s="14">
        <v>1.660412</v>
      </c>
      <c r="D37" s="14">
        <v>1.749718</v>
      </c>
      <c r="E37" s="14">
        <v>3.499234</v>
      </c>
      <c r="F37" s="14">
        <v>3.513271</v>
      </c>
      <c r="G37" s="14">
        <v>2.516657</v>
      </c>
      <c r="H37" s="14">
        <v>2.727617</v>
      </c>
      <c r="I37" s="14">
        <v>0.396083</v>
      </c>
      <c r="J37" s="14">
        <v>0.862348</v>
      </c>
      <c r="K37" s="14">
        <v>0.918699</v>
      </c>
      <c r="L37" s="14">
        <v>1.301965</v>
      </c>
    </row>
    <row r="38" spans="1:12" ht="38.25">
      <c r="A38" s="1">
        <f t="shared" si="0"/>
        <v>30</v>
      </c>
      <c r="B38" s="13" t="s">
        <v>60</v>
      </c>
      <c r="C38" s="14">
        <v>0.009239</v>
      </c>
      <c r="D38" s="14">
        <v>0.005719</v>
      </c>
      <c r="E38" s="14">
        <v>0.138586</v>
      </c>
      <c r="F38" s="14">
        <v>0.091511</v>
      </c>
      <c r="G38" s="14">
        <v>0.655756</v>
      </c>
      <c r="H38" s="14">
        <v>0.601641</v>
      </c>
      <c r="I38" s="14">
        <v>0.167403</v>
      </c>
      <c r="J38" s="14">
        <v>0.330408</v>
      </c>
      <c r="K38" s="14">
        <v>0.115709</v>
      </c>
      <c r="L38" s="14">
        <v>0.165204</v>
      </c>
    </row>
    <row r="39" spans="1:12" ht="51">
      <c r="A39" s="1">
        <f t="shared" si="0"/>
        <v>31</v>
      </c>
      <c r="B39" s="13" t="s">
        <v>51</v>
      </c>
      <c r="C39" s="14">
        <v>3.671339</v>
      </c>
      <c r="D39" s="14">
        <v>3.650411</v>
      </c>
      <c r="E39" s="14">
        <v>5.828785</v>
      </c>
      <c r="F39" s="14">
        <v>6.263654</v>
      </c>
      <c r="G39" s="14">
        <v>3.150743</v>
      </c>
      <c r="H39" s="14">
        <v>3.271685</v>
      </c>
      <c r="I39" s="14">
        <v>0.421387</v>
      </c>
      <c r="J39" s="14">
        <v>0.847604</v>
      </c>
      <c r="K39" s="14">
        <v>0.914213</v>
      </c>
      <c r="L39" s="14">
        <v>1.07983</v>
      </c>
    </row>
    <row r="40" ht="15.75">
      <c r="B40" s="16"/>
    </row>
  </sheetData>
  <sheetProtection/>
  <mergeCells count="7">
    <mergeCell ref="J2:L2"/>
    <mergeCell ref="B6:B8"/>
    <mergeCell ref="A4:L4"/>
    <mergeCell ref="A6:A8"/>
    <mergeCell ref="C6:D6"/>
    <mergeCell ref="E6:F6"/>
    <mergeCell ref="G6:H6"/>
  </mergeCells>
  <printOptions/>
  <pageMargins left="0" right="0" top="0" bottom="0" header="0.31496062992125984" footer="0.31496062992125984"/>
  <pageSetup fitToHeight="0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tfomslo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noskova</cp:lastModifiedBy>
  <cp:lastPrinted>2017-02-28T12:11:08Z</cp:lastPrinted>
  <dcterms:created xsi:type="dcterms:W3CDTF">2013-12-24T07:51:47Z</dcterms:created>
  <dcterms:modified xsi:type="dcterms:W3CDTF">2017-02-28T12:11:23Z</dcterms:modified>
  <cp:category/>
  <cp:version/>
  <cp:contentType/>
  <cp:contentStatus/>
</cp:coreProperties>
</file>