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782" activeTab="0"/>
  </bookViews>
  <sheets>
    <sheet name="Лист1" sheetId="1" r:id="rId1"/>
  </sheets>
  <definedNames>
    <definedName name="_xlfn.FLOOR.PRECISE" hidden="1">#NAME?</definedName>
    <definedName name="_xlnm.Print_Titles" localSheetId="0">'Лист1'!$A:$A,'Лист1'!$6:$8</definedName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<sst xmlns="http://schemas.openxmlformats.org/spreadsheetml/2006/main" count="63" uniqueCount="63">
  <si>
    <t>№ п/п</t>
  </si>
  <si>
    <t>Приложение 1</t>
  </si>
  <si>
    <t>КД1Ж</t>
  </si>
  <si>
    <t>КД1М</t>
  </si>
  <si>
    <t>КД2Ж</t>
  </si>
  <si>
    <t>КД2М</t>
  </si>
  <si>
    <t>КД3М</t>
  </si>
  <si>
    <t>КД4М</t>
  </si>
  <si>
    <t>КД5Ж</t>
  </si>
  <si>
    <t>КД6М</t>
  </si>
  <si>
    <t>КД7Ж</t>
  </si>
  <si>
    <t>КД3Ж</t>
  </si>
  <si>
    <t xml:space="preserve">половозрастной коэффициент 1 группы/ж </t>
  </si>
  <si>
    <t>половозрастной коэффициент 1 группы/м</t>
  </si>
  <si>
    <t>половозрастной коэффициент 2 группы/ж</t>
  </si>
  <si>
    <t>половозрастной коэффициент 2 группы/м</t>
  </si>
  <si>
    <t>половозрастной коэффициент 3 группы/ж</t>
  </si>
  <si>
    <t>половозрастной коэффициент 3 группы/м</t>
  </si>
  <si>
    <t>половозрастной коэффициент 4 группы/м</t>
  </si>
  <si>
    <t>половозрастной коэффициент 5 группы/ж</t>
  </si>
  <si>
    <t>половозрастной коэффициент 6 группы/м</t>
  </si>
  <si>
    <t>половозрастной коэффициент 7 группы /ж</t>
  </si>
  <si>
    <t>половозрастная группа (0-1 года)/ж/м</t>
  </si>
  <si>
    <t>половозрастная группа (1-4 года)/ж/м</t>
  </si>
  <si>
    <t>половозрастная группа (5-17 лет)/ж/м</t>
  </si>
  <si>
    <t>половозрастная группа (18-59 лет)/ м</t>
  </si>
  <si>
    <t xml:space="preserve">половозрастная группа (18-54 лет)/ж </t>
  </si>
  <si>
    <t>половозрастная группа (60 лет и старше)/м</t>
  </si>
  <si>
    <t>половозрастная группа (55 лет и старше)/ж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</si>
  <si>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</si>
  <si>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</si>
  <si>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</si>
  <si>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</si>
  <si>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</si>
  <si>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</si>
  <si>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</si>
  <si>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</si>
  <si>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</si>
  <si>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</si>
  <si>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</si>
  <si>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</si>
  <si>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</si>
  <si>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</si>
  <si>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</si>
  <si>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</si>
  <si>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</si>
  <si>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 xml:space="preserve">Государственное бюджетное учреждение здравоохранения Ленинградской области 
"Лужская межрайонная  больница"
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</si>
  <si>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</si>
  <si>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</si>
  <si>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</si>
  <si>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</si>
  <si>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</si>
  <si>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</si>
  <si>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Ленинградской области "Бокситогорская стоматологическая  поликлиника"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</si>
  <si>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</si>
  <si>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автономное учреждение здравоохранения Ленинградской области "Выборгская стоматологическая 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</si>
  <si>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</si>
  <si>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</si>
  <si>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</si>
  <si>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 xml:space="preserve">Ленинградское областное государственное предприятие "Киришская стоматологическая поликлиника" </t>
  </si>
  <si>
    <t>Половозрастные коэффициенты дифференциации подушевого норматива финансирования амбулаторной медицинской помощи  в связи с обращением по поводу заболевания по базовой ТП ОМС на 2017 год</t>
  </si>
  <si>
    <t>Нименование МО</t>
  </si>
  <si>
    <t>Приложение 27
к Тарифному соглашению на 2017 год от 30.12.2016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</si>
</sst>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2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168" fontId="7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L40"/>
  <sheetViews>
    <sheetView tabSelected="1" view="pageBreakPreview" zoomScale="85" zoomScaleSheetLayoutView="85" zoomScalePageLayoutView="0" workbookViewId="0" topLeftCell="A2">
      <selection activeCell="F11" sqref="F11"/>
    </sheetView>
  </sheetViews>
  <sheetFormatPr defaultColWidth="9.00390625" defaultRowHeight="12.75"/>
  <cols>
    <col min="1" max="1" width="6.125" style="3" customWidth="1"/>
    <col min="2" max="2" width="29.125" style="3" customWidth="1"/>
    <col min="3" max="4" width="15.75390625" style="4" customWidth="1"/>
    <col min="5" max="5" width="15.75390625" style="5" customWidth="1"/>
    <col min="6" max="12" width="15.75390625" style="6" customWidth="1"/>
    <col min="13" max="16384" width="9.125" style="3" customWidth="1"/>
  </cols>
  <sheetData>
    <row r="1" ht="12.75" customHeight="1" hidden="1">
      <c r="D1" s="4" t="s">
        <v>1</v>
      </c>
    </row>
    <row r="2" spans="10:12" ht="40.5" customHeight="1">
      <c r="J2" s="25" t="s">
        <v>62</v>
      </c>
      <c r="K2" s="25"/>
      <c r="L2" s="25"/>
    </row>
    <row r="3" spans="11:12" ht="9.75" customHeight="1">
      <c r="K3" s="7"/>
      <c r="L3" s="7"/>
    </row>
    <row r="4" spans="1:12" ht="41.25" customHeight="1">
      <c r="A4" s="21" t="s">
        <v>60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5" ht="11.25" customHeight="1">
      <c r="A5" s="8"/>
      <c r="B5" s="9"/>
      <c r="C5" s="8"/>
      <c r="D5" s="8"/>
      <c r="E5" s="8"/>
    </row>
    <row r="6" spans="1:12" s="10" customFormat="1" ht="36" customHeight="1">
      <c r="A6" s="22" t="s">
        <v>0</v>
      </c>
      <c r="B6" s="18" t="s">
        <v>61</v>
      </c>
      <c r="C6" s="24" t="s">
        <v>22</v>
      </c>
      <c r="D6" s="24"/>
      <c r="E6" s="24" t="s">
        <v>23</v>
      </c>
      <c r="F6" s="24"/>
      <c r="G6" s="24" t="s">
        <v>24</v>
      </c>
      <c r="H6" s="24"/>
      <c r="I6" s="2" t="s">
        <v>25</v>
      </c>
      <c r="J6" s="2" t="s">
        <v>26</v>
      </c>
      <c r="K6" s="2" t="s">
        <v>27</v>
      </c>
      <c r="L6" s="2" t="s">
        <v>28</v>
      </c>
    </row>
    <row r="7" spans="1:12" ht="12.75" customHeight="1">
      <c r="A7" s="23"/>
      <c r="B7" s="19"/>
      <c r="C7" s="11" t="s">
        <v>2</v>
      </c>
      <c r="D7" s="11" t="s">
        <v>3</v>
      </c>
      <c r="E7" s="11" t="s">
        <v>4</v>
      </c>
      <c r="F7" s="11" t="s">
        <v>5</v>
      </c>
      <c r="G7" s="11" t="s">
        <v>11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</row>
    <row r="8" spans="1:12" s="12" customFormat="1" ht="54" customHeight="1">
      <c r="A8" s="23"/>
      <c r="B8" s="20"/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21</v>
      </c>
    </row>
    <row r="9" spans="1:12" ht="63.75">
      <c r="A9" s="1">
        <v>1</v>
      </c>
      <c r="B9" s="13" t="s">
        <v>55</v>
      </c>
      <c r="C9" s="17">
        <v>0</v>
      </c>
      <c r="D9" s="14">
        <v>0</v>
      </c>
      <c r="E9" s="14">
        <v>0.256249</v>
      </c>
      <c r="F9" s="14">
        <v>0.285197</v>
      </c>
      <c r="G9" s="14">
        <v>1.557129</v>
      </c>
      <c r="H9" s="14">
        <v>1.309171</v>
      </c>
      <c r="I9" s="14">
        <v>0.072641</v>
      </c>
      <c r="J9" s="14">
        <v>0.1251</v>
      </c>
      <c r="K9" s="14">
        <v>0.079912</v>
      </c>
      <c r="L9" s="14">
        <v>0.107433</v>
      </c>
    </row>
    <row r="10" spans="1:12" ht="51">
      <c r="A10" s="1">
        <f>A9+1</f>
        <v>2</v>
      </c>
      <c r="B10" s="13" t="s">
        <v>40</v>
      </c>
      <c r="C10" s="17">
        <v>0.461379</v>
      </c>
      <c r="D10" s="14">
        <v>0.839634</v>
      </c>
      <c r="E10" s="14">
        <v>2.230445</v>
      </c>
      <c r="F10" s="14">
        <v>2.533201</v>
      </c>
      <c r="G10" s="14">
        <v>1.562874</v>
      </c>
      <c r="H10" s="14">
        <v>1.300823</v>
      </c>
      <c r="I10" s="14">
        <v>0.640592</v>
      </c>
      <c r="J10" s="14">
        <v>1.1483</v>
      </c>
      <c r="K10" s="14">
        <v>1.156594</v>
      </c>
      <c r="L10" s="14">
        <v>1.467548</v>
      </c>
    </row>
    <row r="11" spans="1:12" ht="63.75">
      <c r="A11" s="1">
        <f aca="true" t="shared" si="0" ref="A11:A39">A10+1</f>
        <v>3</v>
      </c>
      <c r="B11" s="13" t="s">
        <v>32</v>
      </c>
      <c r="C11" s="17">
        <v>0.872416</v>
      </c>
      <c r="D11" s="14">
        <v>1.087152</v>
      </c>
      <c r="E11" s="14">
        <v>2.390215</v>
      </c>
      <c r="F11" s="14">
        <v>2.461553</v>
      </c>
      <c r="G11" s="14">
        <v>2.11002</v>
      </c>
      <c r="H11" s="14">
        <v>1.966983</v>
      </c>
      <c r="I11" s="14">
        <v>0.612744</v>
      </c>
      <c r="J11" s="14">
        <v>1.337512</v>
      </c>
      <c r="K11" s="14">
        <v>1.167532</v>
      </c>
      <c r="L11" s="14">
        <v>1.736152</v>
      </c>
    </row>
    <row r="12" spans="1:12" ht="63.75">
      <c r="A12" s="1">
        <f>A11+1</f>
        <v>4</v>
      </c>
      <c r="B12" s="13" t="s">
        <v>42</v>
      </c>
      <c r="C12" s="17">
        <v>0.801528</v>
      </c>
      <c r="D12" s="14">
        <v>0.826484</v>
      </c>
      <c r="E12" s="14">
        <v>3.634595</v>
      </c>
      <c r="F12" s="14">
        <v>3.624288</v>
      </c>
      <c r="G12" s="14">
        <v>1.537518</v>
      </c>
      <c r="H12" s="14">
        <v>1.496177</v>
      </c>
      <c r="I12" s="14">
        <v>0.492505</v>
      </c>
      <c r="J12" s="14">
        <v>0.941282</v>
      </c>
      <c r="K12" s="14">
        <v>0.905801</v>
      </c>
      <c r="L12" s="14">
        <v>1.151891</v>
      </c>
    </row>
    <row r="13" spans="1:12" ht="63.75">
      <c r="A13" s="1">
        <f t="shared" si="0"/>
        <v>5</v>
      </c>
      <c r="B13" s="13" t="s">
        <v>52</v>
      </c>
      <c r="C13" s="17">
        <v>0.622335</v>
      </c>
      <c r="D13" s="14">
        <v>0.58418</v>
      </c>
      <c r="E13" s="14">
        <v>3.109917</v>
      </c>
      <c r="F13" s="14">
        <v>3.174836</v>
      </c>
      <c r="G13" s="14">
        <v>2.227256</v>
      </c>
      <c r="H13" s="14">
        <v>2.086768</v>
      </c>
      <c r="I13" s="14">
        <v>0.660305</v>
      </c>
      <c r="J13" s="14">
        <v>1.060748</v>
      </c>
      <c r="K13" s="14">
        <v>1.221795</v>
      </c>
      <c r="L13" s="14">
        <v>1.500272</v>
      </c>
    </row>
    <row r="14" spans="1:12" ht="63.75">
      <c r="A14" s="1">
        <f t="shared" si="0"/>
        <v>6</v>
      </c>
      <c r="B14" s="13" t="s">
        <v>39</v>
      </c>
      <c r="C14" s="17">
        <v>0.461431</v>
      </c>
      <c r="D14" s="14">
        <v>0.448759</v>
      </c>
      <c r="E14" s="14">
        <v>2.31294</v>
      </c>
      <c r="F14" s="14">
        <v>2.45463</v>
      </c>
      <c r="G14" s="14">
        <v>1.58916</v>
      </c>
      <c r="H14" s="14">
        <v>1.544256</v>
      </c>
      <c r="I14" s="14">
        <v>0.445728</v>
      </c>
      <c r="J14" s="14">
        <v>0.736545</v>
      </c>
      <c r="K14" s="14">
        <v>0.601467</v>
      </c>
      <c r="L14" s="14">
        <v>0.777959</v>
      </c>
    </row>
    <row r="15" spans="1:12" ht="76.5">
      <c r="A15" s="1">
        <f t="shared" si="0"/>
        <v>7</v>
      </c>
      <c r="B15" s="15" t="s">
        <v>46</v>
      </c>
      <c r="C15" s="17">
        <v>0.425843</v>
      </c>
      <c r="D15" s="14">
        <v>0.471551</v>
      </c>
      <c r="E15" s="14">
        <v>2.30266</v>
      </c>
      <c r="F15" s="14">
        <v>2.544532</v>
      </c>
      <c r="G15" s="14">
        <v>1.710568</v>
      </c>
      <c r="H15" s="14">
        <v>1.632575</v>
      </c>
      <c r="I15" s="14">
        <v>0.547087</v>
      </c>
      <c r="J15" s="14">
        <v>1.038026</v>
      </c>
      <c r="K15" s="14">
        <v>1.040746</v>
      </c>
      <c r="L15" s="14">
        <v>1.319904</v>
      </c>
    </row>
    <row r="16" spans="1:12" ht="63.75">
      <c r="A16" s="1">
        <f t="shared" si="0"/>
        <v>8</v>
      </c>
      <c r="B16" s="13" t="s">
        <v>47</v>
      </c>
      <c r="C16" s="17">
        <v>0.748267</v>
      </c>
      <c r="D16" s="14">
        <v>0.72307</v>
      </c>
      <c r="E16" s="14">
        <v>3.775935</v>
      </c>
      <c r="F16" s="14">
        <v>3.770605</v>
      </c>
      <c r="G16" s="14">
        <v>2.498909</v>
      </c>
      <c r="H16" s="14">
        <v>2.285312</v>
      </c>
      <c r="I16" s="14">
        <v>0.6091</v>
      </c>
      <c r="J16" s="14">
        <v>1.098221</v>
      </c>
      <c r="K16" s="14">
        <v>0.900421</v>
      </c>
      <c r="L16" s="14">
        <v>1.235935</v>
      </c>
    </row>
    <row r="17" spans="1:12" ht="63.75">
      <c r="A17" s="1">
        <f t="shared" si="0"/>
        <v>9</v>
      </c>
      <c r="B17" s="13" t="s">
        <v>49</v>
      </c>
      <c r="C17" s="17">
        <v>0.380612</v>
      </c>
      <c r="D17" s="14">
        <v>0.404708</v>
      </c>
      <c r="E17" s="14">
        <v>2.698648</v>
      </c>
      <c r="F17" s="14">
        <v>2.670649</v>
      </c>
      <c r="G17" s="14">
        <v>1.758401</v>
      </c>
      <c r="H17" s="14">
        <v>1.751359</v>
      </c>
      <c r="I17" s="14">
        <v>0.614444</v>
      </c>
      <c r="J17" s="14">
        <v>1.215651</v>
      </c>
      <c r="K17" s="14">
        <v>1.342494</v>
      </c>
      <c r="L17" s="14">
        <v>1.587949</v>
      </c>
    </row>
    <row r="18" spans="1:12" ht="63.75">
      <c r="A18" s="1">
        <f t="shared" si="0"/>
        <v>10</v>
      </c>
      <c r="B18" s="13" t="s">
        <v>51</v>
      </c>
      <c r="C18" s="17">
        <v>1.54072</v>
      </c>
      <c r="D18" s="14">
        <v>1.466017</v>
      </c>
      <c r="E18" s="14">
        <v>5.176963</v>
      </c>
      <c r="F18" s="14">
        <v>5.692358</v>
      </c>
      <c r="G18" s="14">
        <v>3.49275</v>
      </c>
      <c r="H18" s="14">
        <v>3.053581</v>
      </c>
      <c r="I18" s="14">
        <v>0.778914</v>
      </c>
      <c r="J18" s="14">
        <v>1.5237</v>
      </c>
      <c r="K18" s="14">
        <v>1.526746</v>
      </c>
      <c r="L18" s="14">
        <v>2.005147</v>
      </c>
    </row>
    <row r="19" spans="1:12" ht="63.75">
      <c r="A19" s="1">
        <f t="shared" si="0"/>
        <v>11</v>
      </c>
      <c r="B19" s="13" t="s">
        <v>30</v>
      </c>
      <c r="C19" s="17">
        <v>0.693199</v>
      </c>
      <c r="D19" s="14">
        <v>0.693629</v>
      </c>
      <c r="E19" s="14">
        <v>3.338333</v>
      </c>
      <c r="F19" s="14">
        <v>3.738404</v>
      </c>
      <c r="G19" s="14">
        <v>1.776915</v>
      </c>
      <c r="H19" s="14">
        <v>1.681353</v>
      </c>
      <c r="I19" s="14">
        <v>0.697065</v>
      </c>
      <c r="J19" s="14">
        <v>1.133751</v>
      </c>
      <c r="K19" s="14">
        <v>0.931031</v>
      </c>
      <c r="L19" s="14">
        <v>1.153615</v>
      </c>
    </row>
    <row r="20" spans="1:12" ht="63.75">
      <c r="A20" s="1">
        <f t="shared" si="0"/>
        <v>12</v>
      </c>
      <c r="B20" s="13" t="s">
        <v>53</v>
      </c>
      <c r="C20" s="17">
        <v>0</v>
      </c>
      <c r="D20" s="14">
        <v>0</v>
      </c>
      <c r="E20" s="14">
        <v>0.015841</v>
      </c>
      <c r="F20" s="14">
        <v>0.015688</v>
      </c>
      <c r="G20" s="14">
        <v>0.084895</v>
      </c>
      <c r="H20" s="14">
        <v>0.069208</v>
      </c>
      <c r="I20" s="14">
        <v>0.076744</v>
      </c>
      <c r="J20" s="14">
        <v>0.117807</v>
      </c>
      <c r="K20" s="14">
        <v>0.040294</v>
      </c>
      <c r="L20" s="14">
        <v>0.063595</v>
      </c>
    </row>
    <row r="21" spans="1:12" ht="63.75">
      <c r="A21" s="1">
        <f t="shared" si="0"/>
        <v>13</v>
      </c>
      <c r="B21" s="13" t="s">
        <v>31</v>
      </c>
      <c r="C21" s="17">
        <v>0.505456</v>
      </c>
      <c r="D21" s="14">
        <v>0.490767</v>
      </c>
      <c r="E21" s="14">
        <v>2.992443</v>
      </c>
      <c r="F21" s="14">
        <v>2.838911</v>
      </c>
      <c r="G21" s="14">
        <v>2.313507</v>
      </c>
      <c r="H21" s="14">
        <v>2.118589</v>
      </c>
      <c r="I21" s="14">
        <v>0.942135</v>
      </c>
      <c r="J21" s="14">
        <v>1.665931</v>
      </c>
      <c r="K21" s="14">
        <v>1.474785</v>
      </c>
      <c r="L21" s="14">
        <v>2.018947</v>
      </c>
    </row>
    <row r="22" spans="1:12" ht="63.75">
      <c r="A22" s="1">
        <f t="shared" si="0"/>
        <v>14</v>
      </c>
      <c r="B22" s="13" t="s">
        <v>29</v>
      </c>
      <c r="C22" s="17">
        <v>0.663286</v>
      </c>
      <c r="D22" s="14">
        <v>0.743386</v>
      </c>
      <c r="E22" s="14">
        <v>3.021527</v>
      </c>
      <c r="F22" s="14">
        <v>2.987072</v>
      </c>
      <c r="G22" s="14">
        <v>1.576313</v>
      </c>
      <c r="H22" s="14">
        <v>1.402779</v>
      </c>
      <c r="I22" s="14">
        <v>0.581531</v>
      </c>
      <c r="J22" s="14">
        <v>1.140579</v>
      </c>
      <c r="K22" s="14">
        <v>1.220582</v>
      </c>
      <c r="L22" s="14">
        <v>1.452611</v>
      </c>
    </row>
    <row r="23" spans="1:12" ht="63.75">
      <c r="A23" s="1">
        <f t="shared" si="0"/>
        <v>15</v>
      </c>
      <c r="B23" s="13" t="s">
        <v>54</v>
      </c>
      <c r="C23" s="17">
        <v>0.002211</v>
      </c>
      <c r="D23" s="14">
        <v>0.001373</v>
      </c>
      <c r="E23" s="14">
        <v>0.025396</v>
      </c>
      <c r="F23" s="14">
        <v>0.023794</v>
      </c>
      <c r="G23" s="14">
        <v>0.35813</v>
      </c>
      <c r="H23" s="14">
        <v>0.241753</v>
      </c>
      <c r="I23" s="14">
        <v>0.098913</v>
      </c>
      <c r="J23" s="14">
        <v>0.167626</v>
      </c>
      <c r="K23" s="14">
        <v>0.083202</v>
      </c>
      <c r="L23" s="14">
        <v>0.120419</v>
      </c>
    </row>
    <row r="24" spans="1:12" ht="63.75">
      <c r="A24" s="1">
        <f t="shared" si="0"/>
        <v>16</v>
      </c>
      <c r="B24" s="13" t="s">
        <v>35</v>
      </c>
      <c r="C24" s="17">
        <v>0.677506</v>
      </c>
      <c r="D24" s="14">
        <v>0.749209</v>
      </c>
      <c r="E24" s="14">
        <v>3.297718</v>
      </c>
      <c r="F24" s="14">
        <v>3.335588</v>
      </c>
      <c r="G24" s="14">
        <v>1.874832</v>
      </c>
      <c r="H24" s="14">
        <v>1.94012</v>
      </c>
      <c r="I24" s="14">
        <v>0</v>
      </c>
      <c r="J24" s="14">
        <v>0</v>
      </c>
      <c r="K24" s="14">
        <v>0</v>
      </c>
      <c r="L24" s="14">
        <v>0</v>
      </c>
    </row>
    <row r="25" spans="1:12" ht="63.75">
      <c r="A25" s="1">
        <f t="shared" si="0"/>
        <v>17</v>
      </c>
      <c r="B25" s="13" t="s">
        <v>58</v>
      </c>
      <c r="C25" s="17">
        <v>1.006226</v>
      </c>
      <c r="D25" s="14">
        <v>1.011273</v>
      </c>
      <c r="E25" s="14">
        <v>2.517908</v>
      </c>
      <c r="F25" s="14">
        <v>2.610563</v>
      </c>
      <c r="G25" s="14">
        <v>1.688941</v>
      </c>
      <c r="H25" s="14">
        <v>1.697112</v>
      </c>
      <c r="I25" s="14">
        <v>0.468082</v>
      </c>
      <c r="J25" s="14">
        <v>0.610128</v>
      </c>
      <c r="K25" s="14">
        <v>1.000217</v>
      </c>
      <c r="L25" s="14">
        <v>1.275297</v>
      </c>
    </row>
    <row r="26" spans="1:12" ht="51">
      <c r="A26" s="1">
        <f t="shared" si="0"/>
        <v>18</v>
      </c>
      <c r="B26" s="13" t="s">
        <v>38</v>
      </c>
      <c r="C26" s="17">
        <v>0</v>
      </c>
      <c r="D26" s="14">
        <v>0</v>
      </c>
      <c r="E26" s="14">
        <v>0.013898</v>
      </c>
      <c r="F26" s="14">
        <v>0</v>
      </c>
      <c r="G26" s="14">
        <v>0.049853</v>
      </c>
      <c r="H26" s="14">
        <v>0</v>
      </c>
      <c r="I26" s="14">
        <v>0</v>
      </c>
      <c r="J26" s="14">
        <v>0.227141</v>
      </c>
      <c r="K26" s="14">
        <v>0</v>
      </c>
      <c r="L26" s="14">
        <v>0.073915</v>
      </c>
    </row>
    <row r="27" spans="1:12" ht="63.75">
      <c r="A27" s="1">
        <f t="shared" si="0"/>
        <v>19</v>
      </c>
      <c r="B27" s="13" t="s">
        <v>41</v>
      </c>
      <c r="C27" s="17">
        <v>0.389535</v>
      </c>
      <c r="D27" s="14">
        <v>0.477851</v>
      </c>
      <c r="E27" s="14">
        <v>2.975143</v>
      </c>
      <c r="F27" s="14">
        <v>2.844785</v>
      </c>
      <c r="G27" s="14">
        <v>1.708314</v>
      </c>
      <c r="H27" s="14">
        <v>1.598833</v>
      </c>
      <c r="I27" s="14">
        <v>0.649673</v>
      </c>
      <c r="J27" s="14">
        <v>1.243163</v>
      </c>
      <c r="K27" s="14">
        <v>1.449138</v>
      </c>
      <c r="L27" s="14">
        <v>1.858875</v>
      </c>
    </row>
    <row r="28" spans="1:12" ht="63.75">
      <c r="A28" s="1">
        <f t="shared" si="0"/>
        <v>20</v>
      </c>
      <c r="B28" s="13" t="s">
        <v>43</v>
      </c>
      <c r="C28" s="17">
        <v>1.03479</v>
      </c>
      <c r="D28" s="14">
        <v>0.936266</v>
      </c>
      <c r="E28" s="14">
        <v>3.514822</v>
      </c>
      <c r="F28" s="14">
        <v>3.856</v>
      </c>
      <c r="G28" s="14">
        <v>2.369866</v>
      </c>
      <c r="H28" s="14">
        <v>2.218232</v>
      </c>
      <c r="I28" s="14">
        <v>1.039409</v>
      </c>
      <c r="J28" s="14">
        <v>1.598801</v>
      </c>
      <c r="K28" s="14">
        <v>1.599667</v>
      </c>
      <c r="L28" s="14">
        <v>2.02205</v>
      </c>
    </row>
    <row r="29" spans="1:12" ht="63.75">
      <c r="A29" s="1">
        <f t="shared" si="0"/>
        <v>21</v>
      </c>
      <c r="B29" s="13" t="s">
        <v>56</v>
      </c>
      <c r="C29" s="17">
        <v>0</v>
      </c>
      <c r="D29" s="14">
        <v>0</v>
      </c>
      <c r="E29" s="14">
        <v>0.003773</v>
      </c>
      <c r="F29" s="14">
        <v>0</v>
      </c>
      <c r="G29" s="14">
        <v>0.041504</v>
      </c>
      <c r="H29" s="14">
        <v>0.022638</v>
      </c>
      <c r="I29" s="14">
        <v>0.04339</v>
      </c>
      <c r="J29" s="14">
        <v>0.071374</v>
      </c>
      <c r="K29" s="14">
        <v>0.057434</v>
      </c>
      <c r="L29" s="14">
        <v>0.07043</v>
      </c>
    </row>
    <row r="30" spans="1:12" ht="63.75">
      <c r="A30" s="1">
        <f t="shared" si="0"/>
        <v>22</v>
      </c>
      <c r="B30" s="13" t="s">
        <v>44</v>
      </c>
      <c r="C30" s="17">
        <v>0.532644</v>
      </c>
      <c r="D30" s="14">
        <v>0.680515</v>
      </c>
      <c r="E30" s="14">
        <v>3.430623</v>
      </c>
      <c r="F30" s="14">
        <v>3.359237</v>
      </c>
      <c r="G30" s="14">
        <v>2.449367</v>
      </c>
      <c r="H30" s="14">
        <v>2.158825</v>
      </c>
      <c r="I30" s="14">
        <v>0.74976</v>
      </c>
      <c r="J30" s="14">
        <v>1.289544</v>
      </c>
      <c r="K30" s="14">
        <v>1.285464</v>
      </c>
      <c r="L30" s="14">
        <v>1.61945</v>
      </c>
    </row>
    <row r="31" spans="1:12" ht="63.75">
      <c r="A31" s="1">
        <f t="shared" si="0"/>
        <v>23</v>
      </c>
      <c r="B31" s="13" t="s">
        <v>45</v>
      </c>
      <c r="C31" s="17">
        <v>0.412927</v>
      </c>
      <c r="D31" s="14">
        <v>0.389957</v>
      </c>
      <c r="E31" s="14">
        <v>2.462662</v>
      </c>
      <c r="F31" s="14">
        <v>2.479601</v>
      </c>
      <c r="G31" s="14">
        <v>2.02171</v>
      </c>
      <c r="H31" s="14">
        <v>1.869346</v>
      </c>
      <c r="I31" s="14">
        <v>0.725638</v>
      </c>
      <c r="J31" s="14">
        <v>1.170403</v>
      </c>
      <c r="K31" s="14">
        <v>1.320107</v>
      </c>
      <c r="L31" s="14">
        <v>2.0163</v>
      </c>
    </row>
    <row r="32" spans="1:12" ht="63.75">
      <c r="A32" s="1">
        <f t="shared" si="0"/>
        <v>24</v>
      </c>
      <c r="B32" s="13" t="s">
        <v>37</v>
      </c>
      <c r="C32" s="17">
        <v>0.499603</v>
      </c>
      <c r="D32" s="14">
        <v>0.969938</v>
      </c>
      <c r="E32" s="14">
        <v>4.446671</v>
      </c>
      <c r="F32" s="14">
        <v>5.461779</v>
      </c>
      <c r="G32" s="14">
        <v>2.953813</v>
      </c>
      <c r="H32" s="14">
        <v>3.257419</v>
      </c>
      <c r="I32" s="14">
        <v>0.819209</v>
      </c>
      <c r="J32" s="14">
        <v>1.471102</v>
      </c>
      <c r="K32" s="14">
        <v>1.494809</v>
      </c>
      <c r="L32" s="14">
        <v>2.306895</v>
      </c>
    </row>
    <row r="33" spans="1:12" ht="63.75">
      <c r="A33" s="1">
        <f t="shared" si="0"/>
        <v>25</v>
      </c>
      <c r="B33" s="13" t="s">
        <v>57</v>
      </c>
      <c r="C33" s="17">
        <v>0.498028</v>
      </c>
      <c r="D33" s="14">
        <v>0.473011</v>
      </c>
      <c r="E33" s="14">
        <v>2.657358</v>
      </c>
      <c r="F33" s="14">
        <v>2.798951</v>
      </c>
      <c r="G33" s="14">
        <v>1.596478</v>
      </c>
      <c r="H33" s="14">
        <v>1.50019</v>
      </c>
      <c r="I33" s="14">
        <v>0.492613</v>
      </c>
      <c r="J33" s="14">
        <v>0.844147</v>
      </c>
      <c r="K33" s="14">
        <v>0.98875</v>
      </c>
      <c r="L33" s="14">
        <v>1.207718</v>
      </c>
    </row>
    <row r="34" spans="1:12" ht="51">
      <c r="A34" s="1">
        <f t="shared" si="0"/>
        <v>26</v>
      </c>
      <c r="B34" s="13" t="s">
        <v>48</v>
      </c>
      <c r="C34" s="17">
        <v>0.391598</v>
      </c>
      <c r="D34" s="14">
        <v>0.416807</v>
      </c>
      <c r="E34" s="14">
        <v>2.26411</v>
      </c>
      <c r="F34" s="14">
        <v>2.325121</v>
      </c>
      <c r="G34" s="14">
        <v>1.26939</v>
      </c>
      <c r="H34" s="14">
        <v>1.200168</v>
      </c>
      <c r="I34" s="14">
        <v>0.533654</v>
      </c>
      <c r="J34" s="14">
        <v>0.903657</v>
      </c>
      <c r="K34" s="14">
        <v>0.879515</v>
      </c>
      <c r="L34" s="14">
        <v>1.146137</v>
      </c>
    </row>
    <row r="35" spans="1:12" ht="63.75">
      <c r="A35" s="1">
        <f t="shared" si="0"/>
        <v>27</v>
      </c>
      <c r="B35" s="13" t="s">
        <v>36</v>
      </c>
      <c r="C35" s="17">
        <v>0.399066</v>
      </c>
      <c r="D35" s="14">
        <v>0.464609</v>
      </c>
      <c r="E35" s="14">
        <v>3.872324</v>
      </c>
      <c r="F35" s="14">
        <v>4.092183</v>
      </c>
      <c r="G35" s="14">
        <v>1.986823</v>
      </c>
      <c r="H35" s="14">
        <v>1.918895</v>
      </c>
      <c r="I35" s="14">
        <v>0.739121</v>
      </c>
      <c r="J35" s="14">
        <v>0.999219</v>
      </c>
      <c r="K35" s="14">
        <v>1.233598</v>
      </c>
      <c r="L35" s="14">
        <v>1.541815</v>
      </c>
    </row>
    <row r="36" spans="1:12" ht="63.75">
      <c r="A36" s="1">
        <f t="shared" si="0"/>
        <v>28</v>
      </c>
      <c r="B36" s="13" t="s">
        <v>34</v>
      </c>
      <c r="C36" s="17">
        <v>0.724122</v>
      </c>
      <c r="D36" s="14">
        <v>0.961284</v>
      </c>
      <c r="E36" s="14">
        <v>3.509239</v>
      </c>
      <c r="F36" s="14">
        <v>3.783495</v>
      </c>
      <c r="G36" s="14">
        <v>2.488373</v>
      </c>
      <c r="H36" s="14">
        <v>2.560587</v>
      </c>
      <c r="I36" s="14">
        <v>0.647516</v>
      </c>
      <c r="J36" s="14">
        <v>1.028662</v>
      </c>
      <c r="K36" s="14">
        <v>1.322808</v>
      </c>
      <c r="L36" s="14">
        <v>1.780378</v>
      </c>
    </row>
    <row r="37" spans="1:12" ht="51">
      <c r="A37" s="1">
        <f t="shared" si="0"/>
        <v>29</v>
      </c>
      <c r="B37" s="13" t="s">
        <v>33</v>
      </c>
      <c r="C37" s="17">
        <v>0.903781</v>
      </c>
      <c r="D37" s="14">
        <v>0.945104</v>
      </c>
      <c r="E37" s="14">
        <v>3.20705</v>
      </c>
      <c r="F37" s="14">
        <v>3.391047</v>
      </c>
      <c r="G37" s="14">
        <v>2.351629</v>
      </c>
      <c r="H37" s="14">
        <v>2.372558</v>
      </c>
      <c r="I37" s="14">
        <v>0.850078</v>
      </c>
      <c r="J37" s="14">
        <v>1.693921</v>
      </c>
      <c r="K37" s="14">
        <v>1.343202</v>
      </c>
      <c r="L37" s="14">
        <v>2.037247</v>
      </c>
    </row>
    <row r="38" spans="1:12" ht="51">
      <c r="A38" s="1">
        <f t="shared" si="0"/>
        <v>30</v>
      </c>
      <c r="B38" s="13" t="s">
        <v>59</v>
      </c>
      <c r="C38" s="17">
        <v>0</v>
      </c>
      <c r="D38" s="14">
        <v>0</v>
      </c>
      <c r="E38" s="14">
        <v>0.099244</v>
      </c>
      <c r="F38" s="14">
        <v>0.081973</v>
      </c>
      <c r="G38" s="14">
        <v>0.621846</v>
      </c>
      <c r="H38" s="14">
        <v>0.500604</v>
      </c>
      <c r="I38" s="14">
        <v>0.145644</v>
      </c>
      <c r="J38" s="14">
        <v>0.254684</v>
      </c>
      <c r="K38" s="14">
        <v>0.067022</v>
      </c>
      <c r="L38" s="14">
        <v>0.115055</v>
      </c>
    </row>
    <row r="39" spans="1:12" ht="76.5">
      <c r="A39" s="1">
        <f t="shared" si="0"/>
        <v>31</v>
      </c>
      <c r="B39" s="13" t="s">
        <v>50</v>
      </c>
      <c r="C39" s="17">
        <v>0.728355</v>
      </c>
      <c r="D39" s="14">
        <v>0.876002</v>
      </c>
      <c r="E39" s="14">
        <v>3.782774</v>
      </c>
      <c r="F39" s="14">
        <v>3.850298</v>
      </c>
      <c r="G39" s="14">
        <v>2.009303</v>
      </c>
      <c r="H39" s="14">
        <v>1.88655</v>
      </c>
      <c r="I39" s="14">
        <v>0.584841</v>
      </c>
      <c r="J39" s="14">
        <v>0.766351</v>
      </c>
      <c r="K39" s="14">
        <v>1.151743</v>
      </c>
      <c r="L39" s="14">
        <v>1.46679</v>
      </c>
    </row>
    <row r="40" ht="15.75">
      <c r="B40" s="16"/>
    </row>
  </sheetData>
  <sheetProtection/>
  <mergeCells count="7">
    <mergeCell ref="J2:L2"/>
    <mergeCell ref="B6:B8"/>
    <mergeCell ref="A4:L4"/>
    <mergeCell ref="A6:A8"/>
    <mergeCell ref="C6:D6"/>
    <mergeCell ref="E6:F6"/>
    <mergeCell ref="G6:H6"/>
  </mergeCells>
  <printOptions horizontalCentered="1"/>
  <pageMargins left="0" right="0" top="0" bottom="0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noskova</cp:lastModifiedBy>
  <cp:lastPrinted>2017-02-28T11:46:41Z</cp:lastPrinted>
  <dcterms:created xsi:type="dcterms:W3CDTF">2013-12-24T07:51:47Z</dcterms:created>
  <dcterms:modified xsi:type="dcterms:W3CDTF">2017-02-28T11:46:43Z</dcterms:modified>
  <cp:category/>
  <cp:version/>
  <cp:contentType/>
  <cp:contentStatus/>
</cp:coreProperties>
</file>