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Лист1" sheetId="1" r:id="rId1"/>
  </sheets>
  <definedNames>
    <definedName name="_xlnm.Print_Area" localSheetId="0">'Лист1'!$A$1:$H$175</definedName>
  </definedNames>
  <calcPr fullCalcOnLoad="1"/>
</workbook>
</file>

<file path=xl/sharedStrings.xml><?xml version="1.0" encoding="utf-8"?>
<sst xmlns="http://schemas.openxmlformats.org/spreadsheetml/2006/main" count="384" uniqueCount="144">
  <si>
    <t xml:space="preserve"> Показатель</t>
  </si>
  <si>
    <t>Единица измерения</t>
  </si>
  <si>
    <t>Источник информации</t>
  </si>
  <si>
    <t>Оценка показателя в баллах</t>
  </si>
  <si>
    <t>%</t>
  </si>
  <si>
    <t>Мониторинг ТФОМС ЛО</t>
  </si>
  <si>
    <t>1.2.</t>
  </si>
  <si>
    <t>по амбулаторной службе</t>
  </si>
  <si>
    <t>1.3.</t>
  </si>
  <si>
    <t>ГКУЗ ЛО «МИАЦ»</t>
  </si>
  <si>
    <t>% от плана</t>
  </si>
  <si>
    <t>Медицинская организация</t>
  </si>
  <si>
    <t>Управление Роспотребнадзора по Ленинградской области</t>
  </si>
  <si>
    <t>Удовлетворенность качеством медицинской помощи по ОМС</t>
  </si>
  <si>
    <t>% от числа опрошенных из населения</t>
  </si>
  <si>
    <t>случаи</t>
  </si>
  <si>
    <t>Комитет по здравоохранению Ленинградской области</t>
  </si>
  <si>
    <t>ВСЕГО</t>
  </si>
  <si>
    <t>1.1</t>
  </si>
  <si>
    <t xml:space="preserve">  № п/п</t>
  </si>
  <si>
    <t>Значение показателя результативности деятельности медицинских организаций может быть до 0 до 1.</t>
  </si>
  <si>
    <t>Раздел I.</t>
  </si>
  <si>
    <t>Период оценки</t>
  </si>
  <si>
    <t>Формула расчета фактического показателя</t>
  </si>
  <si>
    <t>по дневным стационарам</t>
  </si>
  <si>
    <t>1 квартал (3 месяца)</t>
  </si>
  <si>
    <t>2 квартал (1 полугодие)</t>
  </si>
  <si>
    <t>3 квартал (9 месяцев)</t>
  </si>
  <si>
    <t>4 квартал (год)</t>
  </si>
  <si>
    <t>Мониторинг ТФОМС ЛО (на 25 число месяца, следующего заотчетным периодом, по базе данных принятых к оплате счетов, по результатам МЭК)</t>
  </si>
  <si>
    <t>от 45% до 55%</t>
  </si>
  <si>
    <t>от 67% до 83%</t>
  </si>
  <si>
    <t>от 90% до 100%</t>
  </si>
  <si>
    <t>Обоснованные жалобы по всем видам МП, за исключением Скорой МП</t>
  </si>
  <si>
    <t>1.2.1</t>
  </si>
  <si>
    <t>1.2.2</t>
  </si>
  <si>
    <t>1.2.3</t>
  </si>
  <si>
    <t>1.2.4</t>
  </si>
  <si>
    <t>ТФ ОМС ЛО, СМО (по данным формы ПГ)</t>
  </si>
  <si>
    <t>Показатель результативности деятельности медицинских организаций рассчитывается по формуле: Сумма баллов по всем пунктам/100.</t>
  </si>
  <si>
    <t>Раздел II.</t>
  </si>
  <si>
    <t>3</t>
  </si>
  <si>
    <t>ТФ ОМС ЛО (по данным докладов СМО по результатам ЭКМП в соответствии с пунктом 1.3. Решения Координационного совета от 11.12.2013 № 4)</t>
  </si>
  <si>
    <t>Х = (Объем финансирования за отчетный период / Объем финансирования за год) х 100%,         при Х в диапазоне от __ до __, оценка в баллах в полном объеме, при Х больше или меньше диапазона, оценка = 0</t>
  </si>
  <si>
    <t>Х = (Объем финансирования за отчетный период / Объем финансирования за год) х 100%, при Х в диапазоне от __ до __, оценка в баллах в полном объеме, при Х больше или меньше диапазона, оценка = 0</t>
  </si>
  <si>
    <t>Х = (Количество дефектов (нарушений) по разделу 3 / количество случаев прошедших ЭКМП) х 100%, при Х в диапазоне от __ до __, оценка в баллах в полном объеме, при Х больше или меньше диапазона, оценка = 0</t>
  </si>
  <si>
    <t>при Х =0, оценка в баллах в полном объеме, при Х больше 0, оценка = 0</t>
  </si>
  <si>
    <t>от 0% до 25%</t>
  </si>
  <si>
    <t>от 0% до 10%</t>
  </si>
  <si>
    <t>от 0% до 20%</t>
  </si>
  <si>
    <t>Экспертиза качества (дефекты/нарушения по разделу 3 приложения 8 к Приказу ФОМС №230 от 01.12.2010)</t>
  </si>
  <si>
    <t>Х = (Количество дефектов (нарушений) по разделу 3 / количество случаев прошедших ЭКМП) х 100%, при Х в диапазоне от __ до __, оценка в баллах в полном объеме, при Х больше  диапазона, оценка = 0</t>
  </si>
  <si>
    <t>5</t>
  </si>
  <si>
    <t>4</t>
  </si>
  <si>
    <t>6</t>
  </si>
  <si>
    <t>по стационару (спецмедпомощь, без ВМП)</t>
  </si>
  <si>
    <t>по стационару</t>
  </si>
  <si>
    <t>2</t>
  </si>
  <si>
    <t>Материнская смертность</t>
  </si>
  <si>
    <t>Охват беременных женщин пренатальной (дородовой) диагностикой плода в I и II триместре беременности</t>
  </si>
  <si>
    <t>%  от общего числа вставших на учет</t>
  </si>
  <si>
    <t>Количество беременных женщин, прошедших УЗИ-обследование трехкратно от числа женщин, закончивших беременность родами</t>
  </si>
  <si>
    <t>от 75% до 100%</t>
  </si>
  <si>
    <t>при Х &gt; 75%, оценка в баллах в полном объеме, при Х &lt; 75%, оценка = 0</t>
  </si>
  <si>
    <t>от 22% до 28%</t>
  </si>
  <si>
    <t>Полнота охвата населения   диспансерными  осмотрами взрослого населения, нарастающим итогом*</t>
  </si>
  <si>
    <t>Выполнения плана профилактических прививок населению, нарастающим итогом</t>
  </si>
  <si>
    <t>от 67 % до 75 %</t>
  </si>
  <si>
    <t>от 92% до 100%</t>
  </si>
  <si>
    <t>Полнота охвата населения   диспансерными  осмотрами детского населения, нарастающим итогом*</t>
  </si>
  <si>
    <t>от 17 %  до 25 %</t>
  </si>
  <si>
    <t>от 42% до 50 %</t>
  </si>
  <si>
    <t>от 17 % до 25 %</t>
  </si>
  <si>
    <t>от 60% до 100%</t>
  </si>
  <si>
    <t>при Х &gt; 60%, оценка в баллах в полном объеме, при Х &lt; 60%, оценка = 0</t>
  </si>
  <si>
    <t>при Х &gt; 90%, оценка в баллах в полном объеме, при Х &lt; 90%, оценка = 0</t>
  </si>
  <si>
    <t>2 квартал (3 месяца)</t>
  </si>
  <si>
    <t>3 квартал (3 месяцев)</t>
  </si>
  <si>
    <t>4 квартал (4 месяца)</t>
  </si>
  <si>
    <t xml:space="preserve">Абс. число случаев   </t>
  </si>
  <si>
    <t>при Х ≥ 1 случая, оценка = 0</t>
  </si>
  <si>
    <t>3 квартал (июль-сентябрь)</t>
  </si>
  <si>
    <t>4 квартал (октябрь-декабрь)</t>
  </si>
  <si>
    <t>Удельный вес санированных из общего числа первично обратившихся</t>
  </si>
  <si>
    <t>при Х &gt; 75%, оценка в баллах в полном объеме, при Х &lt; 75%, оценка = 1</t>
  </si>
  <si>
    <t>Экспертиза качества по амулаторной службе (дефекты/нарушения по разделу 3 приложения 8 к Приказу ФОМС №230 от 01.12.2010)</t>
  </si>
  <si>
    <t>6.1</t>
  </si>
  <si>
    <t>6.2</t>
  </si>
  <si>
    <t>Раздел III.</t>
  </si>
  <si>
    <t>* При отсутствии вида МП медицинские показатели не оцениваются, начисление баллов по соответствующему показателю осуществляется в полном объеме</t>
  </si>
  <si>
    <t>*Выполнение государственного задания (объемов финансирования)</t>
  </si>
  <si>
    <t>* Выполнение государственного задания (объемов финансирования, без ВМП), в том числе:</t>
  </si>
  <si>
    <t>Удовлетворенность качеством медицинской помощи по ОМС по амбулаторной медицинской помощи</t>
  </si>
  <si>
    <t>Экспертиза качества (дефекты/нарушения по разделу 3 приложения 8 к Приказу ФОМС №230 от 01.12.2010) по всем видам МП</t>
  </si>
  <si>
    <t>2 квартал (апрель-июнь)</t>
  </si>
  <si>
    <t>1 квартал (январь-март)</t>
  </si>
  <si>
    <t>Х = (Объем охвата населения   диспансерными  осмотрами взрослого населения за отчетный период / Объем плана соответствующего показателя за год) х 100%,    при Х в диапазоне от _% до _%, оценка производится сложением числа баллов из расчета  по 1 баллу за каждый 1 % диапазона выше нижней границы диапазона, при Х меньше диапазона, оценка = 0</t>
  </si>
  <si>
    <t>Х = (Объем охвата населения   диспансерными  осмотрами детского населения за отчетный период / Объем плана соответствующего показателя за год) х 100%,         при Х в диапазоне от __%  до __% и больше , оценка производится сложением числа баллов из расчета  по 1 баллу за каждый 1 % диапазона выше нижней границы диапазона, при Х меньше диапазона, оценка = 0</t>
  </si>
  <si>
    <t>Х = (Объем охвата населения   профилактическими прививками за отчетный период / Объем плана соответствующего показателя за год) х 100%,  при Х в диапазоне от __% до __% и больше, оценка производится сложением числа баллов из расчета  по 1 баллу за каждый 1 % диапазона выше верхней границы диапазона, при Х меньше диапазона, оценка = 0</t>
  </si>
  <si>
    <t xml:space="preserve">1,2 уровень </t>
  </si>
  <si>
    <t>6.3</t>
  </si>
  <si>
    <t>7.1</t>
  </si>
  <si>
    <t>7.2</t>
  </si>
  <si>
    <t>5.1</t>
  </si>
  <si>
    <t>5.2</t>
  </si>
  <si>
    <t>Критерий  с диапазоном от ___ до ___ (включительно)</t>
  </si>
  <si>
    <t>Критерий с диапазоном от ___ до ___ (включительно)</t>
  </si>
  <si>
    <t xml:space="preserve">ГБУЗ ЛО «Бокситогорская МБ», </t>
  </si>
  <si>
    <t xml:space="preserve">ГБУЗ ЛО «Волховская МБ», </t>
  </si>
  <si>
    <t xml:space="preserve">ГБУЗ ЛО «Выборгская МБ», </t>
  </si>
  <si>
    <t>ГБУЗ ЛО «Кингисеппская МБ им. П.Н.Прохорова»,</t>
  </si>
  <si>
    <t xml:space="preserve">ГБУЗ ЛО «Кировская МБ», </t>
  </si>
  <si>
    <t xml:space="preserve">ГБУЗ ЛО «Лодейнопольская МБ», </t>
  </si>
  <si>
    <t>ГБУЗ ЛО «Ломоносовская МБ им. И.Ю.Юдченко»,</t>
  </si>
  <si>
    <t xml:space="preserve">ГБУЗ ЛО «Лужская МБ», </t>
  </si>
  <si>
    <t xml:space="preserve">ГБУЗ ЛО «Приозерская МБ», </t>
  </si>
  <si>
    <t xml:space="preserve">ГБУЗ ЛО «Тихвинская МБ им. А.Ф.Калмыкова», </t>
  </si>
  <si>
    <t xml:space="preserve">ГБУЗ ЛО «Волосовская МБ», </t>
  </si>
  <si>
    <t xml:space="preserve">ГБУЗ ЛО «Сланцевская МБ», </t>
  </si>
  <si>
    <t>ГБУЗ ЛО «Подпорожская МБ»</t>
  </si>
  <si>
    <t xml:space="preserve">амбулаторно-полиК помощь с профилактической целью. Диспансеризация </t>
  </si>
  <si>
    <t>амбулаторно-полиК помощь с профилактической целью (за исключением диспансеризации)</t>
  </si>
  <si>
    <t>амбулаторно-полиК помощь в связи с обращением по поводу заболевания.</t>
  </si>
  <si>
    <t xml:space="preserve">амбулаторно-полиК неотложная медицинская помощь </t>
  </si>
  <si>
    <t xml:space="preserve">ГБУЗ ЛО «Всеволожская КМБ», </t>
  </si>
  <si>
    <t>ГБУЗ ЛО «Гатчинская КМБ»,</t>
  </si>
  <si>
    <t xml:space="preserve">ГБУЗ ЛО «Киришская КМБ», </t>
  </si>
  <si>
    <t>ГБУЗ ЛО «Токсовская РБ»,</t>
  </si>
  <si>
    <t xml:space="preserve">ГБУЗ ЛО «Рощинская РБ», </t>
  </si>
  <si>
    <t xml:space="preserve">ГБУЗ ЛО «Приморская РБ», </t>
  </si>
  <si>
    <t>ГБУЗ ЛО «Светогорская РБ»,</t>
  </si>
  <si>
    <t>ГБУЗ ЛО «Тосненская КМБ»,</t>
  </si>
  <si>
    <t xml:space="preserve">ФГБУЗ «ЦМСЧ №38 ФМБА»,  </t>
  </si>
  <si>
    <t xml:space="preserve">ГБУЗ ЛО «Сертоловская ГБ», </t>
  </si>
  <si>
    <t xml:space="preserve">ГБУЗ ЛО «Выборгская ДГБ», </t>
  </si>
  <si>
    <t>ГАУЗ ЛО «Вырицкая РБ»,</t>
  </si>
  <si>
    <t xml:space="preserve">ГБУЗ ЛО «Выборгский родильный дом» </t>
  </si>
  <si>
    <t xml:space="preserve">ГБУЗ ЛО  «Бокситогорская СП», </t>
  </si>
  <si>
    <t xml:space="preserve">ГБУЗ ЛО «Волховская СП», </t>
  </si>
  <si>
    <t>ГБУЗ ЛО «Кировская СП»,</t>
  </si>
  <si>
    <t>ГБУЗ ЛО «Выборгская СП»,</t>
  </si>
  <si>
    <t>ЛОГП «Киришская СП»</t>
  </si>
  <si>
    <t>Перечень показателей результативности деятельности медицинских организаций, 
оплата амбулаторной медицинской помощи в которых осуществляется по подушевому нормативу финансирования на прикрепившихся лиц, и критерии их оценки (включая целевые значения)</t>
  </si>
  <si>
    <t>Приложение 4 
к Тарифному соглашению на 2017 год 
от 30.12.2016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</si>
</sst>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view="pageBreakPreview" zoomScale="85" zoomScaleSheetLayoutView="85" zoomScalePageLayoutView="0" workbookViewId="0" topLeftCell="A1">
      <selection activeCell="A9" sqref="A9:H9"/>
    </sheetView>
  </sheetViews>
  <sheetFormatPr defaultColWidth="9.140625" defaultRowHeight="12.75"/>
  <cols>
    <col min="1" max="1" width="5.421875" style="2" customWidth="1"/>
    <col min="2" max="2" width="28.8515625" style="2" customWidth="1"/>
    <col min="3" max="3" width="11.421875" style="2" customWidth="1"/>
    <col min="4" max="4" width="26.00390625" style="2" customWidth="1"/>
    <col min="5" max="5" width="17.57421875" style="2" customWidth="1"/>
    <col min="6" max="6" width="26.57421875" style="2" customWidth="1"/>
    <col min="7" max="7" width="17.140625" style="2" customWidth="1"/>
    <col min="8" max="8" width="25.7109375" style="2" customWidth="1"/>
    <col min="9" max="9" width="9.140625" style="1" customWidth="1"/>
    <col min="10" max="16384" width="9.140625" style="2" customWidth="1"/>
  </cols>
  <sheetData>
    <row r="1" spans="7:8" ht="43.5" customHeight="1">
      <c r="G1" s="54" t="s">
        <v>143</v>
      </c>
      <c r="H1" s="54"/>
    </row>
    <row r="2" spans="6:8" ht="10.5" customHeight="1">
      <c r="F2" s="48"/>
      <c r="G2" s="48"/>
      <c r="H2" s="48"/>
    </row>
    <row r="3" spans="1:8" ht="77.25" customHeight="1">
      <c r="A3" s="49" t="s">
        <v>142</v>
      </c>
      <c r="B3" s="49"/>
      <c r="C3" s="49"/>
      <c r="D3" s="49"/>
      <c r="E3" s="49"/>
      <c r="F3" s="49"/>
      <c r="G3" s="49"/>
      <c r="H3" s="49"/>
    </row>
    <row r="4" spans="1:8" ht="21" customHeight="1">
      <c r="A4" s="49" t="s">
        <v>99</v>
      </c>
      <c r="B4" s="49"/>
      <c r="C4" s="49"/>
      <c r="D4" s="49"/>
      <c r="E4" s="49"/>
      <c r="F4" s="49"/>
      <c r="G4" s="49"/>
      <c r="H4" s="49"/>
    </row>
    <row r="5" spans="1:8" ht="21.75">
      <c r="A5" s="44" t="s">
        <v>21</v>
      </c>
      <c r="B5" s="44"/>
      <c r="C5" s="44"/>
      <c r="D5" s="44"/>
      <c r="E5" s="44"/>
      <c r="F5" s="44"/>
      <c r="G5" s="44"/>
      <c r="H5" s="44"/>
    </row>
    <row r="6" spans="1:8" ht="18.75">
      <c r="A6" s="20" t="s">
        <v>107</v>
      </c>
      <c r="B6" s="20"/>
      <c r="C6" s="20"/>
      <c r="D6" s="20"/>
      <c r="E6" s="20"/>
      <c r="F6" s="20"/>
      <c r="G6" s="20"/>
      <c r="H6" s="20"/>
    </row>
    <row r="7" spans="1:8" ht="18.75">
      <c r="A7" s="32" t="s">
        <v>108</v>
      </c>
      <c r="B7" s="32"/>
      <c r="C7" s="32"/>
      <c r="D7" s="32"/>
      <c r="E7" s="32"/>
      <c r="F7" s="32"/>
      <c r="G7" s="32"/>
      <c r="H7" s="32"/>
    </row>
    <row r="8" spans="1:8" ht="18.75">
      <c r="A8" s="32" t="s">
        <v>124</v>
      </c>
      <c r="B8" s="32"/>
      <c r="C8" s="32"/>
      <c r="D8" s="32"/>
      <c r="E8" s="32"/>
      <c r="F8" s="32"/>
      <c r="G8" s="32"/>
      <c r="H8" s="32"/>
    </row>
    <row r="9" spans="1:8" ht="18.75">
      <c r="A9" s="32" t="s">
        <v>127</v>
      </c>
      <c r="B9" s="32"/>
      <c r="C9" s="32"/>
      <c r="D9" s="32"/>
      <c r="E9" s="32"/>
      <c r="F9" s="32"/>
      <c r="G9" s="32"/>
      <c r="H9" s="32"/>
    </row>
    <row r="10" spans="1:8" ht="18.75">
      <c r="A10" s="32" t="s">
        <v>109</v>
      </c>
      <c r="B10" s="32"/>
      <c r="C10" s="32"/>
      <c r="D10" s="32"/>
      <c r="E10" s="32"/>
      <c r="F10" s="32"/>
      <c r="G10" s="32"/>
      <c r="H10" s="32"/>
    </row>
    <row r="11" spans="1:8" ht="18.75">
      <c r="A11" s="32" t="s">
        <v>125</v>
      </c>
      <c r="B11" s="32"/>
      <c r="C11" s="32"/>
      <c r="D11" s="32"/>
      <c r="E11" s="32"/>
      <c r="F11" s="32"/>
      <c r="G11" s="32"/>
      <c r="H11" s="32"/>
    </row>
    <row r="12" spans="1:8" ht="18.75">
      <c r="A12" s="32" t="s">
        <v>110</v>
      </c>
      <c r="B12" s="32"/>
      <c r="C12" s="32"/>
      <c r="D12" s="32"/>
      <c r="E12" s="32"/>
      <c r="F12" s="32"/>
      <c r="G12" s="32"/>
      <c r="H12" s="32"/>
    </row>
    <row r="13" spans="1:8" ht="18.75">
      <c r="A13" s="32" t="s">
        <v>126</v>
      </c>
      <c r="B13" s="32"/>
      <c r="C13" s="32"/>
      <c r="D13" s="32"/>
      <c r="E13" s="32"/>
      <c r="F13" s="32"/>
      <c r="G13" s="32"/>
      <c r="H13" s="32"/>
    </row>
    <row r="14" spans="1:8" ht="18.75">
      <c r="A14" s="32" t="s">
        <v>111</v>
      </c>
      <c r="B14" s="32"/>
      <c r="C14" s="32"/>
      <c r="D14" s="32"/>
      <c r="E14" s="32"/>
      <c r="F14" s="32"/>
      <c r="G14" s="32"/>
      <c r="H14" s="32"/>
    </row>
    <row r="15" spans="1:8" ht="18.75">
      <c r="A15" s="32" t="s">
        <v>112</v>
      </c>
      <c r="B15" s="32"/>
      <c r="C15" s="32"/>
      <c r="D15" s="32"/>
      <c r="E15" s="32"/>
      <c r="F15" s="32"/>
      <c r="G15" s="32"/>
      <c r="H15" s="32"/>
    </row>
    <row r="16" spans="1:8" ht="18.75">
      <c r="A16" s="32" t="s">
        <v>113</v>
      </c>
      <c r="B16" s="32"/>
      <c r="C16" s="32"/>
      <c r="D16" s="32"/>
      <c r="E16" s="32"/>
      <c r="F16" s="32"/>
      <c r="G16" s="32"/>
      <c r="H16" s="32"/>
    </row>
    <row r="17" spans="1:8" ht="18.75">
      <c r="A17" s="32" t="s">
        <v>114</v>
      </c>
      <c r="B17" s="32"/>
      <c r="C17" s="32"/>
      <c r="D17" s="32"/>
      <c r="E17" s="32"/>
      <c r="F17" s="32"/>
      <c r="G17" s="32"/>
      <c r="H17" s="32"/>
    </row>
    <row r="18" spans="1:8" ht="18.75">
      <c r="A18" s="32" t="s">
        <v>115</v>
      </c>
      <c r="B18" s="32"/>
      <c r="C18" s="32"/>
      <c r="D18" s="32"/>
      <c r="E18" s="32"/>
      <c r="F18" s="32"/>
      <c r="G18" s="32"/>
      <c r="H18" s="32"/>
    </row>
    <row r="19" spans="1:8" ht="18.75">
      <c r="A19" s="32" t="s">
        <v>116</v>
      </c>
      <c r="B19" s="32"/>
      <c r="C19" s="32"/>
      <c r="D19" s="32"/>
      <c r="E19" s="32"/>
      <c r="F19" s="32"/>
      <c r="G19" s="32"/>
      <c r="H19" s="32"/>
    </row>
    <row r="20" spans="1:8" ht="18.75">
      <c r="A20" s="32" t="s">
        <v>131</v>
      </c>
      <c r="B20" s="32"/>
      <c r="C20" s="32"/>
      <c r="D20" s="32"/>
      <c r="E20" s="32"/>
      <c r="F20" s="32"/>
      <c r="G20" s="32"/>
      <c r="H20" s="32"/>
    </row>
    <row r="21" spans="1:8" ht="18.75">
      <c r="A21" s="32" t="s">
        <v>132</v>
      </c>
      <c r="B21" s="32"/>
      <c r="C21" s="32"/>
      <c r="D21" s="32"/>
      <c r="E21" s="32"/>
      <c r="F21" s="32"/>
      <c r="G21" s="32"/>
      <c r="H21" s="32"/>
    </row>
    <row r="22" spans="1:8" ht="18.75">
      <c r="A22" s="20" t="s">
        <v>117</v>
      </c>
      <c r="B22" s="20"/>
      <c r="C22" s="20"/>
      <c r="D22" s="20"/>
      <c r="E22" s="20"/>
      <c r="F22" s="20"/>
      <c r="G22" s="20"/>
      <c r="H22" s="20"/>
    </row>
    <row r="23" spans="1:8" ht="18.75">
      <c r="A23" s="32" t="s">
        <v>133</v>
      </c>
      <c r="B23" s="32"/>
      <c r="C23" s="32"/>
      <c r="D23" s="32"/>
      <c r="E23" s="32"/>
      <c r="F23" s="32"/>
      <c r="G23" s="32"/>
      <c r="H23" s="32"/>
    </row>
    <row r="24" spans="1:8" ht="18.75">
      <c r="A24" s="32" t="s">
        <v>128</v>
      </c>
      <c r="B24" s="32"/>
      <c r="C24" s="32"/>
      <c r="D24" s="32"/>
      <c r="E24" s="32"/>
      <c r="F24" s="32"/>
      <c r="G24" s="32"/>
      <c r="H24" s="32"/>
    </row>
    <row r="25" spans="1:8" ht="18.75">
      <c r="A25" s="32" t="s">
        <v>129</v>
      </c>
      <c r="B25" s="32"/>
      <c r="C25" s="32"/>
      <c r="D25" s="32"/>
      <c r="E25" s="32"/>
      <c r="F25" s="32"/>
      <c r="G25" s="32"/>
      <c r="H25" s="32"/>
    </row>
    <row r="26" spans="1:8" ht="18.75">
      <c r="A26" s="32" t="s">
        <v>134</v>
      </c>
      <c r="B26" s="32"/>
      <c r="C26" s="32"/>
      <c r="D26" s="32"/>
      <c r="E26" s="32"/>
      <c r="F26" s="32"/>
      <c r="G26" s="32"/>
      <c r="H26" s="32"/>
    </row>
    <row r="27" spans="1:8" ht="18.75">
      <c r="A27" s="32" t="s">
        <v>130</v>
      </c>
      <c r="B27" s="32"/>
      <c r="C27" s="32"/>
      <c r="D27" s="32"/>
      <c r="E27" s="32"/>
      <c r="F27" s="32"/>
      <c r="G27" s="32"/>
      <c r="H27" s="32"/>
    </row>
    <row r="28" spans="1:8" ht="18.75">
      <c r="A28" s="32" t="s">
        <v>135</v>
      </c>
      <c r="B28" s="32"/>
      <c r="C28" s="32"/>
      <c r="D28" s="32"/>
      <c r="E28" s="32"/>
      <c r="F28" s="32"/>
      <c r="G28" s="32"/>
      <c r="H28" s="32"/>
    </row>
    <row r="29" spans="1:8" ht="18.75">
      <c r="A29" s="32" t="s">
        <v>118</v>
      </c>
      <c r="B29" s="32"/>
      <c r="C29" s="32"/>
      <c r="D29" s="32"/>
      <c r="E29" s="32"/>
      <c r="F29" s="32"/>
      <c r="G29" s="32"/>
      <c r="H29" s="32"/>
    </row>
    <row r="30" spans="1:8" ht="18.75">
      <c r="A30" s="32" t="s">
        <v>119</v>
      </c>
      <c r="B30" s="32"/>
      <c r="C30" s="32"/>
      <c r="D30" s="32"/>
      <c r="E30" s="32"/>
      <c r="F30" s="32"/>
      <c r="G30" s="32"/>
      <c r="H30" s="32"/>
    </row>
    <row r="31" spans="1:8" ht="18.75">
      <c r="A31" s="17"/>
      <c r="B31" s="17"/>
      <c r="C31" s="17"/>
      <c r="D31" s="17"/>
      <c r="E31" s="17"/>
      <c r="F31" s="17"/>
      <c r="G31" s="17"/>
      <c r="H31" s="17"/>
    </row>
    <row r="32" spans="1:8" ht="63">
      <c r="A32" s="4" t="s">
        <v>19</v>
      </c>
      <c r="B32" s="3" t="s">
        <v>0</v>
      </c>
      <c r="C32" s="3" t="s">
        <v>1</v>
      </c>
      <c r="D32" s="3" t="s">
        <v>22</v>
      </c>
      <c r="E32" s="3" t="s">
        <v>105</v>
      </c>
      <c r="F32" s="3" t="s">
        <v>2</v>
      </c>
      <c r="G32" s="3" t="s">
        <v>3</v>
      </c>
      <c r="H32" s="3" t="s">
        <v>23</v>
      </c>
    </row>
    <row r="33" spans="1:8" ht="79.5" customHeight="1">
      <c r="A33" s="4">
        <v>1</v>
      </c>
      <c r="B33" s="3" t="s">
        <v>91</v>
      </c>
      <c r="C33" s="3" t="s">
        <v>4</v>
      </c>
      <c r="D33" s="3"/>
      <c r="E33" s="3"/>
      <c r="F33" s="33" t="s">
        <v>29</v>
      </c>
      <c r="G33" s="3">
        <f>G34+G38+G58</f>
        <v>38</v>
      </c>
      <c r="H33" s="21" t="s">
        <v>43</v>
      </c>
    </row>
    <row r="34" spans="1:8" ht="18.75">
      <c r="A34" s="40" t="s">
        <v>18</v>
      </c>
      <c r="B34" s="33" t="s">
        <v>55</v>
      </c>
      <c r="C34" s="33" t="s">
        <v>4</v>
      </c>
      <c r="D34" s="3" t="s">
        <v>25</v>
      </c>
      <c r="E34" s="3" t="s">
        <v>64</v>
      </c>
      <c r="F34" s="33"/>
      <c r="G34" s="33">
        <v>11</v>
      </c>
      <c r="H34" s="22"/>
    </row>
    <row r="35" spans="1:8" ht="18.75">
      <c r="A35" s="40"/>
      <c r="B35" s="33"/>
      <c r="C35" s="33"/>
      <c r="D35" s="3" t="s">
        <v>26</v>
      </c>
      <c r="E35" s="3" t="s">
        <v>30</v>
      </c>
      <c r="F35" s="33"/>
      <c r="G35" s="33"/>
      <c r="H35" s="22"/>
    </row>
    <row r="36" spans="1:8" ht="27" customHeight="1">
      <c r="A36" s="40"/>
      <c r="B36" s="33"/>
      <c r="C36" s="33"/>
      <c r="D36" s="3" t="s">
        <v>27</v>
      </c>
      <c r="E36" s="3" t="s">
        <v>31</v>
      </c>
      <c r="F36" s="33"/>
      <c r="G36" s="33"/>
      <c r="H36" s="22"/>
    </row>
    <row r="37" spans="1:8" ht="18.75">
      <c r="A37" s="40"/>
      <c r="B37" s="33"/>
      <c r="C37" s="33"/>
      <c r="D37" s="3" t="s">
        <v>28</v>
      </c>
      <c r="E37" s="3" t="s">
        <v>32</v>
      </c>
      <c r="F37" s="33"/>
      <c r="G37" s="33"/>
      <c r="H37" s="22"/>
    </row>
    <row r="38" spans="1:8" ht="18.75">
      <c r="A38" s="40" t="s">
        <v>6</v>
      </c>
      <c r="B38" s="33" t="s">
        <v>7</v>
      </c>
      <c r="C38" s="33" t="s">
        <v>4</v>
      </c>
      <c r="D38" s="3" t="s">
        <v>25</v>
      </c>
      <c r="E38" s="3" t="s">
        <v>64</v>
      </c>
      <c r="F38" s="33"/>
      <c r="G38" s="33">
        <f>SUM(G42:G57)</f>
        <v>15</v>
      </c>
      <c r="H38" s="22"/>
    </row>
    <row r="39" spans="1:8" ht="18.75">
      <c r="A39" s="40"/>
      <c r="B39" s="33"/>
      <c r="C39" s="33"/>
      <c r="D39" s="3" t="s">
        <v>26</v>
      </c>
      <c r="E39" s="3" t="s">
        <v>30</v>
      </c>
      <c r="F39" s="33"/>
      <c r="G39" s="33"/>
      <c r="H39" s="22"/>
    </row>
    <row r="40" spans="1:8" ht="18.75">
      <c r="A40" s="40"/>
      <c r="B40" s="33"/>
      <c r="C40" s="33"/>
      <c r="D40" s="3" t="s">
        <v>27</v>
      </c>
      <c r="E40" s="3" t="s">
        <v>31</v>
      </c>
      <c r="F40" s="33"/>
      <c r="G40" s="33"/>
      <c r="H40" s="22"/>
    </row>
    <row r="41" spans="1:8" ht="18.75">
      <c r="A41" s="40"/>
      <c r="B41" s="33"/>
      <c r="C41" s="33"/>
      <c r="D41" s="3" t="s">
        <v>28</v>
      </c>
      <c r="E41" s="3" t="s">
        <v>32</v>
      </c>
      <c r="F41" s="33"/>
      <c r="G41" s="33"/>
      <c r="H41" s="22"/>
    </row>
    <row r="42" spans="1:8" ht="18.75">
      <c r="A42" s="40" t="s">
        <v>34</v>
      </c>
      <c r="B42" s="33" t="s">
        <v>120</v>
      </c>
      <c r="C42" s="33" t="s">
        <v>4</v>
      </c>
      <c r="D42" s="3" t="s">
        <v>25</v>
      </c>
      <c r="E42" s="3" t="s">
        <v>64</v>
      </c>
      <c r="F42" s="33"/>
      <c r="G42" s="33">
        <v>5</v>
      </c>
      <c r="H42" s="22"/>
    </row>
    <row r="43" spans="1:8" ht="18.75">
      <c r="A43" s="40"/>
      <c r="B43" s="33"/>
      <c r="C43" s="33"/>
      <c r="D43" s="3" t="s">
        <v>26</v>
      </c>
      <c r="E43" s="3" t="s">
        <v>30</v>
      </c>
      <c r="F43" s="33"/>
      <c r="G43" s="33"/>
      <c r="H43" s="22"/>
    </row>
    <row r="44" spans="1:8" ht="18.75">
      <c r="A44" s="40"/>
      <c r="B44" s="33"/>
      <c r="C44" s="33"/>
      <c r="D44" s="3" t="s">
        <v>27</v>
      </c>
      <c r="E44" s="3" t="s">
        <v>31</v>
      </c>
      <c r="F44" s="33"/>
      <c r="G44" s="33"/>
      <c r="H44" s="22"/>
    </row>
    <row r="45" spans="1:8" ht="18.75">
      <c r="A45" s="40"/>
      <c r="B45" s="33"/>
      <c r="C45" s="33"/>
      <c r="D45" s="3" t="s">
        <v>28</v>
      </c>
      <c r="E45" s="3" t="s">
        <v>32</v>
      </c>
      <c r="F45" s="33"/>
      <c r="G45" s="33"/>
      <c r="H45" s="22"/>
    </row>
    <row r="46" spans="1:8" ht="18.75" customHeight="1">
      <c r="A46" s="40" t="s">
        <v>35</v>
      </c>
      <c r="B46" s="33" t="s">
        <v>121</v>
      </c>
      <c r="C46" s="33" t="s">
        <v>4</v>
      </c>
      <c r="D46" s="3" t="s">
        <v>25</v>
      </c>
      <c r="E46" s="3" t="s">
        <v>64</v>
      </c>
      <c r="F46" s="33" t="s">
        <v>29</v>
      </c>
      <c r="G46" s="33">
        <v>3</v>
      </c>
      <c r="H46" s="22"/>
    </row>
    <row r="47" spans="1:8" ht="18.75">
      <c r="A47" s="40"/>
      <c r="B47" s="33"/>
      <c r="C47" s="33"/>
      <c r="D47" s="3" t="s">
        <v>26</v>
      </c>
      <c r="E47" s="3" t="s">
        <v>30</v>
      </c>
      <c r="F47" s="33"/>
      <c r="G47" s="33"/>
      <c r="H47" s="22"/>
    </row>
    <row r="48" spans="1:8" ht="18.75">
      <c r="A48" s="40"/>
      <c r="B48" s="33"/>
      <c r="C48" s="33"/>
      <c r="D48" s="3" t="s">
        <v>27</v>
      </c>
      <c r="E48" s="3" t="s">
        <v>31</v>
      </c>
      <c r="F48" s="33"/>
      <c r="G48" s="33"/>
      <c r="H48" s="22"/>
    </row>
    <row r="49" spans="1:8" ht="18.75">
      <c r="A49" s="40"/>
      <c r="B49" s="33"/>
      <c r="C49" s="33"/>
      <c r="D49" s="3" t="s">
        <v>28</v>
      </c>
      <c r="E49" s="3" t="s">
        <v>32</v>
      </c>
      <c r="F49" s="33"/>
      <c r="G49" s="33"/>
      <c r="H49" s="22"/>
    </row>
    <row r="50" spans="1:8" ht="18.75">
      <c r="A50" s="40" t="s">
        <v>36</v>
      </c>
      <c r="B50" s="33" t="s">
        <v>122</v>
      </c>
      <c r="C50" s="33" t="s">
        <v>4</v>
      </c>
      <c r="D50" s="3" t="s">
        <v>25</v>
      </c>
      <c r="E50" s="3" t="s">
        <v>64</v>
      </c>
      <c r="F50" s="33"/>
      <c r="G50" s="33">
        <v>3</v>
      </c>
      <c r="H50" s="22"/>
    </row>
    <row r="51" spans="1:8" ht="18.75">
      <c r="A51" s="40"/>
      <c r="B51" s="33"/>
      <c r="C51" s="33"/>
      <c r="D51" s="3" t="s">
        <v>26</v>
      </c>
      <c r="E51" s="3" t="s">
        <v>30</v>
      </c>
      <c r="F51" s="33"/>
      <c r="G51" s="33"/>
      <c r="H51" s="22"/>
    </row>
    <row r="52" spans="1:8" ht="18.75">
      <c r="A52" s="40"/>
      <c r="B52" s="33"/>
      <c r="C52" s="33"/>
      <c r="D52" s="3" t="s">
        <v>27</v>
      </c>
      <c r="E52" s="3" t="s">
        <v>31</v>
      </c>
      <c r="F52" s="33"/>
      <c r="G52" s="33"/>
      <c r="H52" s="22"/>
    </row>
    <row r="53" spans="1:8" ht="18.75">
      <c r="A53" s="40"/>
      <c r="B53" s="33"/>
      <c r="C53" s="33"/>
      <c r="D53" s="3" t="s">
        <v>28</v>
      </c>
      <c r="E53" s="3" t="s">
        <v>32</v>
      </c>
      <c r="F53" s="33"/>
      <c r="G53" s="33"/>
      <c r="H53" s="22"/>
    </row>
    <row r="54" spans="1:8" ht="18.75">
      <c r="A54" s="40" t="s">
        <v>37</v>
      </c>
      <c r="B54" s="33" t="s">
        <v>123</v>
      </c>
      <c r="C54" s="33" t="s">
        <v>4</v>
      </c>
      <c r="D54" s="3" t="s">
        <v>25</v>
      </c>
      <c r="E54" s="3" t="s">
        <v>64</v>
      </c>
      <c r="F54" s="33"/>
      <c r="G54" s="33">
        <v>4</v>
      </c>
      <c r="H54" s="22"/>
    </row>
    <row r="55" spans="1:8" ht="18.75">
      <c r="A55" s="40"/>
      <c r="B55" s="33"/>
      <c r="C55" s="33"/>
      <c r="D55" s="3" t="s">
        <v>26</v>
      </c>
      <c r="E55" s="3" t="s">
        <v>30</v>
      </c>
      <c r="F55" s="33"/>
      <c r="G55" s="33"/>
      <c r="H55" s="22"/>
    </row>
    <row r="56" spans="1:8" ht="18.75">
      <c r="A56" s="40"/>
      <c r="B56" s="33"/>
      <c r="C56" s="33"/>
      <c r="D56" s="3" t="s">
        <v>27</v>
      </c>
      <c r="E56" s="3" t="s">
        <v>31</v>
      </c>
      <c r="F56" s="33"/>
      <c r="G56" s="33"/>
      <c r="H56" s="22"/>
    </row>
    <row r="57" spans="1:8" ht="18.75">
      <c r="A57" s="40"/>
      <c r="B57" s="33"/>
      <c r="C57" s="33"/>
      <c r="D57" s="3" t="s">
        <v>28</v>
      </c>
      <c r="E57" s="3" t="s">
        <v>32</v>
      </c>
      <c r="F57" s="33"/>
      <c r="G57" s="33"/>
      <c r="H57" s="22"/>
    </row>
    <row r="58" spans="1:8" ht="18.75">
      <c r="A58" s="40" t="s">
        <v>8</v>
      </c>
      <c r="B58" s="33" t="s">
        <v>24</v>
      </c>
      <c r="C58" s="33" t="s">
        <v>4</v>
      </c>
      <c r="D58" s="3" t="s">
        <v>25</v>
      </c>
      <c r="E58" s="3" t="s">
        <v>64</v>
      </c>
      <c r="F58" s="33"/>
      <c r="G58" s="33">
        <v>12</v>
      </c>
      <c r="H58" s="22"/>
    </row>
    <row r="59" spans="1:8" ht="18.75">
      <c r="A59" s="40"/>
      <c r="B59" s="33"/>
      <c r="C59" s="33"/>
      <c r="D59" s="3" t="s">
        <v>26</v>
      </c>
      <c r="E59" s="3" t="s">
        <v>30</v>
      </c>
      <c r="F59" s="33"/>
      <c r="G59" s="33"/>
      <c r="H59" s="22"/>
    </row>
    <row r="60" spans="1:8" ht="18.75">
      <c r="A60" s="40"/>
      <c r="B60" s="33"/>
      <c r="C60" s="33"/>
      <c r="D60" s="3" t="s">
        <v>27</v>
      </c>
      <c r="E60" s="3" t="s">
        <v>31</v>
      </c>
      <c r="F60" s="33"/>
      <c r="G60" s="33"/>
      <c r="H60" s="22"/>
    </row>
    <row r="61" spans="1:8" ht="18.75">
      <c r="A61" s="40"/>
      <c r="B61" s="33"/>
      <c r="C61" s="33"/>
      <c r="D61" s="3" t="s">
        <v>28</v>
      </c>
      <c r="E61" s="3" t="s">
        <v>32</v>
      </c>
      <c r="F61" s="33"/>
      <c r="G61" s="33"/>
      <c r="H61" s="23"/>
    </row>
    <row r="62" spans="1:8" ht="39" customHeight="1">
      <c r="A62" s="24" t="s">
        <v>57</v>
      </c>
      <c r="B62" s="27" t="s">
        <v>65</v>
      </c>
      <c r="C62" s="27" t="s">
        <v>10</v>
      </c>
      <c r="D62" s="3" t="s">
        <v>25</v>
      </c>
      <c r="E62" s="3" t="s">
        <v>70</v>
      </c>
      <c r="F62" s="27" t="s">
        <v>11</v>
      </c>
      <c r="G62" s="27">
        <v>8</v>
      </c>
      <c r="H62" s="34" t="s">
        <v>96</v>
      </c>
    </row>
    <row r="63" spans="1:8" ht="41.25" customHeight="1">
      <c r="A63" s="25"/>
      <c r="B63" s="28"/>
      <c r="C63" s="28"/>
      <c r="D63" s="3" t="s">
        <v>26</v>
      </c>
      <c r="E63" s="3" t="s">
        <v>71</v>
      </c>
      <c r="F63" s="28"/>
      <c r="G63" s="28"/>
      <c r="H63" s="35"/>
    </row>
    <row r="64" spans="1:8" ht="39" customHeight="1">
      <c r="A64" s="25"/>
      <c r="B64" s="28"/>
      <c r="C64" s="28"/>
      <c r="D64" s="3" t="s">
        <v>27</v>
      </c>
      <c r="E64" s="3" t="s">
        <v>67</v>
      </c>
      <c r="F64" s="28"/>
      <c r="G64" s="28"/>
      <c r="H64" s="35"/>
    </row>
    <row r="65" spans="1:8" ht="65.25" customHeight="1">
      <c r="A65" s="26"/>
      <c r="B65" s="29"/>
      <c r="C65" s="29"/>
      <c r="D65" s="3" t="s">
        <v>28</v>
      </c>
      <c r="E65" s="3" t="s">
        <v>68</v>
      </c>
      <c r="F65" s="29"/>
      <c r="G65" s="29"/>
      <c r="H65" s="36"/>
    </row>
    <row r="66" spans="1:8" ht="45.75" customHeight="1">
      <c r="A66" s="24" t="s">
        <v>41</v>
      </c>
      <c r="B66" s="27" t="s">
        <v>69</v>
      </c>
      <c r="C66" s="27" t="s">
        <v>10</v>
      </c>
      <c r="D66" s="3" t="s">
        <v>25</v>
      </c>
      <c r="E66" s="3" t="s">
        <v>72</v>
      </c>
      <c r="F66" s="27" t="s">
        <v>11</v>
      </c>
      <c r="G66" s="27">
        <v>8</v>
      </c>
      <c r="H66" s="34" t="s">
        <v>97</v>
      </c>
    </row>
    <row r="67" spans="1:8" ht="43.5" customHeight="1">
      <c r="A67" s="25"/>
      <c r="B67" s="28"/>
      <c r="C67" s="28"/>
      <c r="D67" s="3" t="s">
        <v>26</v>
      </c>
      <c r="E67" s="3" t="s">
        <v>71</v>
      </c>
      <c r="F67" s="28"/>
      <c r="G67" s="28"/>
      <c r="H67" s="35"/>
    </row>
    <row r="68" spans="1:8" ht="45" customHeight="1">
      <c r="A68" s="25"/>
      <c r="B68" s="28"/>
      <c r="C68" s="28"/>
      <c r="D68" s="3" t="s">
        <v>27</v>
      </c>
      <c r="E68" s="3" t="s">
        <v>67</v>
      </c>
      <c r="F68" s="28"/>
      <c r="G68" s="28"/>
      <c r="H68" s="35"/>
    </row>
    <row r="69" spans="1:8" ht="57.75" customHeight="1">
      <c r="A69" s="26"/>
      <c r="B69" s="29"/>
      <c r="C69" s="29"/>
      <c r="D69" s="3" t="s">
        <v>28</v>
      </c>
      <c r="E69" s="3" t="s">
        <v>68</v>
      </c>
      <c r="F69" s="29"/>
      <c r="G69" s="29"/>
      <c r="H69" s="36"/>
    </row>
    <row r="70" spans="1:8" ht="46.5" customHeight="1">
      <c r="A70" s="24" t="s">
        <v>53</v>
      </c>
      <c r="B70" s="27" t="s">
        <v>66</v>
      </c>
      <c r="C70" s="27" t="s">
        <v>10</v>
      </c>
      <c r="D70" s="3" t="s">
        <v>25</v>
      </c>
      <c r="E70" s="3" t="s">
        <v>72</v>
      </c>
      <c r="F70" s="27" t="s">
        <v>12</v>
      </c>
      <c r="G70" s="27">
        <v>8</v>
      </c>
      <c r="H70" s="34" t="s">
        <v>98</v>
      </c>
    </row>
    <row r="71" spans="1:8" ht="41.25" customHeight="1">
      <c r="A71" s="25"/>
      <c r="B71" s="28"/>
      <c r="C71" s="28"/>
      <c r="D71" s="3" t="s">
        <v>26</v>
      </c>
      <c r="E71" s="3" t="s">
        <v>71</v>
      </c>
      <c r="F71" s="28"/>
      <c r="G71" s="28"/>
      <c r="H71" s="35"/>
    </row>
    <row r="72" spans="1:8" ht="42" customHeight="1">
      <c r="A72" s="25"/>
      <c r="B72" s="28"/>
      <c r="C72" s="28"/>
      <c r="D72" s="3" t="s">
        <v>27</v>
      </c>
      <c r="E72" s="3" t="s">
        <v>67</v>
      </c>
      <c r="F72" s="28"/>
      <c r="G72" s="28"/>
      <c r="H72" s="35"/>
    </row>
    <row r="73" spans="1:8" ht="58.5" customHeight="1">
      <c r="A73" s="26"/>
      <c r="B73" s="29"/>
      <c r="C73" s="29"/>
      <c r="D73" s="3" t="s">
        <v>28</v>
      </c>
      <c r="E73" s="3" t="s">
        <v>68</v>
      </c>
      <c r="F73" s="29"/>
      <c r="G73" s="29"/>
      <c r="H73" s="36"/>
    </row>
    <row r="74" spans="1:8" ht="20.25" customHeight="1">
      <c r="A74" s="24" t="s">
        <v>52</v>
      </c>
      <c r="B74" s="27" t="s">
        <v>92</v>
      </c>
      <c r="C74" s="21" t="s">
        <v>14</v>
      </c>
      <c r="D74" s="3" t="s">
        <v>25</v>
      </c>
      <c r="E74" s="27" t="s">
        <v>62</v>
      </c>
      <c r="F74" s="27" t="s">
        <v>5</v>
      </c>
      <c r="G74" s="27">
        <v>10</v>
      </c>
      <c r="H74" s="21" t="s">
        <v>63</v>
      </c>
    </row>
    <row r="75" spans="1:8" ht="19.5" customHeight="1">
      <c r="A75" s="25"/>
      <c r="B75" s="28"/>
      <c r="C75" s="22"/>
      <c r="D75" s="3" t="s">
        <v>26</v>
      </c>
      <c r="E75" s="28"/>
      <c r="F75" s="28"/>
      <c r="G75" s="28"/>
      <c r="H75" s="22"/>
    </row>
    <row r="76" spans="1:8" ht="19.5" customHeight="1">
      <c r="A76" s="25"/>
      <c r="B76" s="28"/>
      <c r="C76" s="22"/>
      <c r="D76" s="3" t="s">
        <v>27</v>
      </c>
      <c r="E76" s="28"/>
      <c r="F76" s="28"/>
      <c r="G76" s="28"/>
      <c r="H76" s="22"/>
    </row>
    <row r="77" spans="1:8" ht="19.5" customHeight="1">
      <c r="A77" s="26"/>
      <c r="B77" s="29"/>
      <c r="C77" s="23"/>
      <c r="D77" s="3" t="s">
        <v>28</v>
      </c>
      <c r="E77" s="29"/>
      <c r="F77" s="29"/>
      <c r="G77" s="29"/>
      <c r="H77" s="23"/>
    </row>
    <row r="78" spans="1:8" ht="89.25" customHeight="1">
      <c r="A78" s="4" t="s">
        <v>54</v>
      </c>
      <c r="B78" s="3" t="s">
        <v>50</v>
      </c>
      <c r="C78" s="5"/>
      <c r="D78" s="3"/>
      <c r="E78" s="3"/>
      <c r="F78" s="3"/>
      <c r="G78" s="3">
        <f>SUM(G79:G90)</f>
        <v>16</v>
      </c>
      <c r="H78" s="21" t="s">
        <v>45</v>
      </c>
    </row>
    <row r="79" spans="1:8" ht="29.25" customHeight="1">
      <c r="A79" s="24" t="s">
        <v>86</v>
      </c>
      <c r="B79" s="27" t="s">
        <v>56</v>
      </c>
      <c r="C79" s="27" t="s">
        <v>4</v>
      </c>
      <c r="D79" s="3" t="s">
        <v>25</v>
      </c>
      <c r="E79" s="27" t="s">
        <v>47</v>
      </c>
      <c r="F79" s="45" t="s">
        <v>42</v>
      </c>
      <c r="G79" s="27">
        <v>5</v>
      </c>
      <c r="H79" s="22"/>
    </row>
    <row r="80" spans="1:8" ht="25.5" customHeight="1">
      <c r="A80" s="25"/>
      <c r="B80" s="28"/>
      <c r="C80" s="28"/>
      <c r="D80" s="3" t="s">
        <v>26</v>
      </c>
      <c r="E80" s="28"/>
      <c r="F80" s="46"/>
      <c r="G80" s="28"/>
      <c r="H80" s="22"/>
    </row>
    <row r="81" spans="1:8" ht="27" customHeight="1">
      <c r="A81" s="25"/>
      <c r="B81" s="28"/>
      <c r="C81" s="28"/>
      <c r="D81" s="3" t="s">
        <v>27</v>
      </c>
      <c r="E81" s="28"/>
      <c r="F81" s="46"/>
      <c r="G81" s="28"/>
      <c r="H81" s="22"/>
    </row>
    <row r="82" spans="1:8" ht="31.5" customHeight="1">
      <c r="A82" s="26"/>
      <c r="B82" s="29"/>
      <c r="C82" s="29"/>
      <c r="D82" s="3" t="s">
        <v>28</v>
      </c>
      <c r="E82" s="29"/>
      <c r="F82" s="47"/>
      <c r="G82" s="29"/>
      <c r="H82" s="22"/>
    </row>
    <row r="83" spans="1:8" ht="26.25" customHeight="1">
      <c r="A83" s="24" t="s">
        <v>87</v>
      </c>
      <c r="B83" s="27" t="s">
        <v>7</v>
      </c>
      <c r="C83" s="27" t="s">
        <v>4</v>
      </c>
      <c r="D83" s="3" t="s">
        <v>25</v>
      </c>
      <c r="E83" s="27" t="s">
        <v>48</v>
      </c>
      <c r="F83" s="45" t="s">
        <v>42</v>
      </c>
      <c r="G83" s="27">
        <v>6</v>
      </c>
      <c r="H83" s="22"/>
    </row>
    <row r="84" spans="1:8" ht="26.25" customHeight="1">
      <c r="A84" s="25"/>
      <c r="B84" s="28"/>
      <c r="C84" s="28"/>
      <c r="D84" s="3" t="s">
        <v>26</v>
      </c>
      <c r="E84" s="28"/>
      <c r="F84" s="46"/>
      <c r="G84" s="28"/>
      <c r="H84" s="22"/>
    </row>
    <row r="85" spans="1:8" ht="25.5" customHeight="1">
      <c r="A85" s="25"/>
      <c r="B85" s="28"/>
      <c r="C85" s="28"/>
      <c r="D85" s="3" t="s">
        <v>27</v>
      </c>
      <c r="E85" s="28"/>
      <c r="F85" s="46"/>
      <c r="G85" s="28"/>
      <c r="H85" s="22"/>
    </row>
    <row r="86" spans="1:8" ht="29.25" customHeight="1">
      <c r="A86" s="26"/>
      <c r="B86" s="29"/>
      <c r="C86" s="29"/>
      <c r="D86" s="3" t="s">
        <v>28</v>
      </c>
      <c r="E86" s="29"/>
      <c r="F86" s="47"/>
      <c r="G86" s="29"/>
      <c r="H86" s="22"/>
    </row>
    <row r="87" spans="1:8" ht="30" customHeight="1">
      <c r="A87" s="24" t="s">
        <v>100</v>
      </c>
      <c r="B87" s="27" t="s">
        <v>24</v>
      </c>
      <c r="C87" s="27" t="s">
        <v>4</v>
      </c>
      <c r="D87" s="3" t="s">
        <v>25</v>
      </c>
      <c r="E87" s="27" t="s">
        <v>49</v>
      </c>
      <c r="F87" s="45" t="s">
        <v>42</v>
      </c>
      <c r="G87" s="27">
        <v>5</v>
      </c>
      <c r="H87" s="22"/>
    </row>
    <row r="88" spans="1:8" ht="24.75" customHeight="1">
      <c r="A88" s="25"/>
      <c r="B88" s="28"/>
      <c r="C88" s="28"/>
      <c r="D88" s="3" t="s">
        <v>26</v>
      </c>
      <c r="E88" s="28"/>
      <c r="F88" s="46"/>
      <c r="G88" s="28"/>
      <c r="H88" s="22"/>
    </row>
    <row r="89" spans="1:8" ht="27.75" customHeight="1">
      <c r="A89" s="25"/>
      <c r="B89" s="28"/>
      <c r="C89" s="28"/>
      <c r="D89" s="3" t="s">
        <v>27</v>
      </c>
      <c r="E89" s="28"/>
      <c r="F89" s="46"/>
      <c r="G89" s="28"/>
      <c r="H89" s="22"/>
    </row>
    <row r="90" spans="1:8" ht="26.25" customHeight="1">
      <c r="A90" s="26"/>
      <c r="B90" s="29"/>
      <c r="C90" s="29"/>
      <c r="D90" s="3" t="s">
        <v>28</v>
      </c>
      <c r="E90" s="29"/>
      <c r="F90" s="47"/>
      <c r="G90" s="29"/>
      <c r="H90" s="23"/>
    </row>
    <row r="91" spans="1:8" ht="20.25" customHeight="1">
      <c r="A91" s="24" t="s">
        <v>101</v>
      </c>
      <c r="B91" s="27" t="s">
        <v>33</v>
      </c>
      <c r="C91" s="27" t="s">
        <v>15</v>
      </c>
      <c r="D91" s="3" t="s">
        <v>95</v>
      </c>
      <c r="E91" s="27"/>
      <c r="F91" s="27" t="s">
        <v>16</v>
      </c>
      <c r="G91" s="27">
        <v>6</v>
      </c>
      <c r="H91" s="21" t="s">
        <v>46</v>
      </c>
    </row>
    <row r="92" spans="1:8" ht="24.75" customHeight="1">
      <c r="A92" s="25"/>
      <c r="B92" s="28"/>
      <c r="C92" s="28"/>
      <c r="D92" s="3" t="s">
        <v>94</v>
      </c>
      <c r="E92" s="28"/>
      <c r="F92" s="28"/>
      <c r="G92" s="28"/>
      <c r="H92" s="22"/>
    </row>
    <row r="93" spans="1:8" ht="26.25" customHeight="1">
      <c r="A93" s="25"/>
      <c r="B93" s="28"/>
      <c r="C93" s="28"/>
      <c r="D93" s="3" t="s">
        <v>81</v>
      </c>
      <c r="E93" s="28"/>
      <c r="F93" s="28"/>
      <c r="G93" s="28"/>
      <c r="H93" s="22"/>
    </row>
    <row r="94" spans="1:8" ht="27.75" customHeight="1">
      <c r="A94" s="26"/>
      <c r="B94" s="29"/>
      <c r="C94" s="29"/>
      <c r="D94" s="3" t="s">
        <v>82</v>
      </c>
      <c r="E94" s="29"/>
      <c r="F94" s="29"/>
      <c r="G94" s="29"/>
      <c r="H94" s="22"/>
    </row>
    <row r="95" spans="1:8" ht="18.75">
      <c r="A95" s="24" t="s">
        <v>102</v>
      </c>
      <c r="B95" s="27" t="s">
        <v>33</v>
      </c>
      <c r="C95" s="27" t="s">
        <v>15</v>
      </c>
      <c r="D95" s="3" t="s">
        <v>95</v>
      </c>
      <c r="E95" s="27"/>
      <c r="F95" s="27" t="s">
        <v>38</v>
      </c>
      <c r="G95" s="27">
        <v>6</v>
      </c>
      <c r="H95" s="22"/>
    </row>
    <row r="96" spans="1:8" ht="22.5" customHeight="1">
      <c r="A96" s="25"/>
      <c r="B96" s="28"/>
      <c r="C96" s="28"/>
      <c r="D96" s="3" t="s">
        <v>94</v>
      </c>
      <c r="E96" s="28"/>
      <c r="F96" s="28"/>
      <c r="G96" s="28"/>
      <c r="H96" s="22"/>
    </row>
    <row r="97" spans="1:8" ht="27.75" customHeight="1">
      <c r="A97" s="25"/>
      <c r="B97" s="28"/>
      <c r="C97" s="28"/>
      <c r="D97" s="3" t="s">
        <v>81</v>
      </c>
      <c r="E97" s="28"/>
      <c r="F97" s="28"/>
      <c r="G97" s="28"/>
      <c r="H97" s="22"/>
    </row>
    <row r="98" spans="1:8" ht="33.75" customHeight="1">
      <c r="A98" s="26"/>
      <c r="B98" s="29"/>
      <c r="C98" s="29"/>
      <c r="D98" s="3" t="s">
        <v>82</v>
      </c>
      <c r="E98" s="29"/>
      <c r="F98" s="29"/>
      <c r="G98" s="29"/>
      <c r="H98" s="23"/>
    </row>
    <row r="99" spans="1:8" ht="18.75">
      <c r="A99" s="4"/>
      <c r="B99" s="3" t="s">
        <v>17</v>
      </c>
      <c r="C99" s="3"/>
      <c r="D99" s="3"/>
      <c r="E99" s="6"/>
      <c r="F99" s="6"/>
      <c r="G99" s="3">
        <f>G33+G62+G66+G70+G78+G91+G95+G74</f>
        <v>100</v>
      </c>
      <c r="H99" s="7"/>
    </row>
    <row r="100" spans="1:7" ht="12.75" customHeight="1">
      <c r="A100" s="8"/>
      <c r="B100" s="9"/>
      <c r="C100" s="9"/>
      <c r="D100" s="9"/>
      <c r="E100" s="9"/>
      <c r="F100" s="9"/>
      <c r="G100" s="9"/>
    </row>
    <row r="101" spans="1:8" ht="12" customHeight="1">
      <c r="A101" s="10"/>
      <c r="B101" s="10"/>
      <c r="C101" s="10"/>
      <c r="D101" s="10"/>
      <c r="E101" s="10"/>
      <c r="F101" s="10"/>
      <c r="G101" s="10"/>
      <c r="H101" s="10"/>
    </row>
    <row r="102" spans="1:8" ht="21.75">
      <c r="A102" s="30" t="s">
        <v>40</v>
      </c>
      <c r="B102" s="30"/>
      <c r="C102" s="30"/>
      <c r="D102" s="30"/>
      <c r="E102" s="30"/>
      <c r="F102" s="30"/>
      <c r="G102" s="30"/>
      <c r="H102" s="30"/>
    </row>
    <row r="103" spans="1:8" ht="33.75" customHeight="1">
      <c r="A103" s="20" t="s">
        <v>136</v>
      </c>
      <c r="B103" s="20"/>
      <c r="C103" s="20"/>
      <c r="D103" s="20"/>
      <c r="E103" s="20"/>
      <c r="F103" s="20"/>
      <c r="G103" s="20"/>
      <c r="H103" s="20"/>
    </row>
    <row r="104" spans="1:8" ht="63">
      <c r="A104" s="4" t="s">
        <v>19</v>
      </c>
      <c r="B104" s="3" t="s">
        <v>0</v>
      </c>
      <c r="C104" s="3" t="s">
        <v>1</v>
      </c>
      <c r="D104" s="3" t="s">
        <v>22</v>
      </c>
      <c r="E104" s="3" t="s">
        <v>106</v>
      </c>
      <c r="F104" s="3" t="s">
        <v>2</v>
      </c>
      <c r="G104" s="3" t="s">
        <v>3</v>
      </c>
      <c r="H104" s="3" t="s">
        <v>23</v>
      </c>
    </row>
    <row r="105" spans="1:8" ht="32.25" customHeight="1">
      <c r="A105" s="24">
        <v>1</v>
      </c>
      <c r="B105" s="27" t="s">
        <v>90</v>
      </c>
      <c r="C105" s="27" t="s">
        <v>4</v>
      </c>
      <c r="D105" s="3" t="s">
        <v>25</v>
      </c>
      <c r="E105" s="3" t="s">
        <v>64</v>
      </c>
      <c r="F105" s="27" t="s">
        <v>29</v>
      </c>
      <c r="G105" s="27">
        <v>30</v>
      </c>
      <c r="H105" s="21" t="s">
        <v>44</v>
      </c>
    </row>
    <row r="106" spans="1:8" ht="25.5" customHeight="1">
      <c r="A106" s="25"/>
      <c r="B106" s="28"/>
      <c r="C106" s="28"/>
      <c r="D106" s="3" t="s">
        <v>26</v>
      </c>
      <c r="E106" s="3" t="s">
        <v>30</v>
      </c>
      <c r="F106" s="28"/>
      <c r="G106" s="28"/>
      <c r="H106" s="22"/>
    </row>
    <row r="107" spans="1:8" ht="28.5" customHeight="1">
      <c r="A107" s="25"/>
      <c r="B107" s="28"/>
      <c r="C107" s="28"/>
      <c r="D107" s="3" t="s">
        <v>27</v>
      </c>
      <c r="E107" s="3" t="s">
        <v>31</v>
      </c>
      <c r="F107" s="28"/>
      <c r="G107" s="28"/>
      <c r="H107" s="22"/>
    </row>
    <row r="108" spans="1:8" ht="30.75" customHeight="1">
      <c r="A108" s="26"/>
      <c r="B108" s="29"/>
      <c r="C108" s="29"/>
      <c r="D108" s="3" t="s">
        <v>28</v>
      </c>
      <c r="E108" s="3" t="s">
        <v>32</v>
      </c>
      <c r="F108" s="28"/>
      <c r="G108" s="29"/>
      <c r="H108" s="22"/>
    </row>
    <row r="109" spans="1:8" ht="20.25" customHeight="1">
      <c r="A109" s="24" t="s">
        <v>57</v>
      </c>
      <c r="B109" s="27" t="s">
        <v>92</v>
      </c>
      <c r="C109" s="21" t="s">
        <v>14</v>
      </c>
      <c r="D109" s="3" t="s">
        <v>25</v>
      </c>
      <c r="E109" s="27" t="s">
        <v>62</v>
      </c>
      <c r="F109" s="27" t="s">
        <v>5</v>
      </c>
      <c r="G109" s="27">
        <v>7</v>
      </c>
      <c r="H109" s="21" t="s">
        <v>63</v>
      </c>
    </row>
    <row r="110" spans="1:8" ht="18.75">
      <c r="A110" s="25"/>
      <c r="B110" s="28"/>
      <c r="C110" s="22"/>
      <c r="D110" s="3" t="s">
        <v>26</v>
      </c>
      <c r="E110" s="28"/>
      <c r="F110" s="28"/>
      <c r="G110" s="28"/>
      <c r="H110" s="22"/>
    </row>
    <row r="111" spans="1:8" ht="18.75">
      <c r="A111" s="25"/>
      <c r="B111" s="28"/>
      <c r="C111" s="22"/>
      <c r="D111" s="3" t="s">
        <v>27</v>
      </c>
      <c r="E111" s="28"/>
      <c r="F111" s="28"/>
      <c r="G111" s="28"/>
      <c r="H111" s="22"/>
    </row>
    <row r="112" spans="1:8" ht="18.75">
      <c r="A112" s="26"/>
      <c r="B112" s="29"/>
      <c r="C112" s="23"/>
      <c r="D112" s="3" t="s">
        <v>28</v>
      </c>
      <c r="E112" s="29"/>
      <c r="F112" s="29"/>
      <c r="G112" s="29"/>
      <c r="H112" s="23"/>
    </row>
    <row r="113" spans="1:9" s="13" customFormat="1" ht="18" customHeight="1">
      <c r="A113" s="37" t="s">
        <v>41</v>
      </c>
      <c r="B113" s="41" t="s">
        <v>58</v>
      </c>
      <c r="C113" s="41" t="s">
        <v>79</v>
      </c>
      <c r="D113" s="3" t="s">
        <v>25</v>
      </c>
      <c r="E113" s="41">
        <v>0</v>
      </c>
      <c r="F113" s="41" t="s">
        <v>9</v>
      </c>
      <c r="G113" s="41">
        <v>15</v>
      </c>
      <c r="H113" s="21" t="s">
        <v>80</v>
      </c>
      <c r="I113" s="12"/>
    </row>
    <row r="114" spans="1:9" s="13" customFormat="1" ht="18" customHeight="1">
      <c r="A114" s="38"/>
      <c r="B114" s="42"/>
      <c r="C114" s="42"/>
      <c r="D114" s="3" t="s">
        <v>76</v>
      </c>
      <c r="E114" s="42"/>
      <c r="F114" s="42"/>
      <c r="G114" s="42"/>
      <c r="H114" s="22"/>
      <c r="I114" s="12"/>
    </row>
    <row r="115" spans="1:9" s="13" customFormat="1" ht="20.25" customHeight="1">
      <c r="A115" s="38"/>
      <c r="B115" s="42"/>
      <c r="C115" s="42"/>
      <c r="D115" s="3" t="s">
        <v>77</v>
      </c>
      <c r="E115" s="42"/>
      <c r="F115" s="42"/>
      <c r="G115" s="42"/>
      <c r="H115" s="22"/>
      <c r="I115" s="12"/>
    </row>
    <row r="116" spans="1:9" s="13" customFormat="1" ht="20.25" customHeight="1">
      <c r="A116" s="39"/>
      <c r="B116" s="43"/>
      <c r="C116" s="43"/>
      <c r="D116" s="3" t="s">
        <v>78</v>
      </c>
      <c r="E116" s="43"/>
      <c r="F116" s="43"/>
      <c r="G116" s="43"/>
      <c r="H116" s="23"/>
      <c r="I116" s="12"/>
    </row>
    <row r="117" spans="1:9" s="13" customFormat="1" ht="18.75">
      <c r="A117" s="37" t="s">
        <v>53</v>
      </c>
      <c r="B117" s="41" t="s">
        <v>59</v>
      </c>
      <c r="C117" s="34" t="s">
        <v>60</v>
      </c>
      <c r="D117" s="11" t="s">
        <v>25</v>
      </c>
      <c r="E117" s="41" t="s">
        <v>73</v>
      </c>
      <c r="F117" s="41" t="s">
        <v>11</v>
      </c>
      <c r="G117" s="41">
        <v>8</v>
      </c>
      <c r="H117" s="34" t="s">
        <v>74</v>
      </c>
      <c r="I117" s="12"/>
    </row>
    <row r="118" spans="1:9" s="13" customFormat="1" ht="18.75">
      <c r="A118" s="50"/>
      <c r="B118" s="50"/>
      <c r="C118" s="50"/>
      <c r="D118" s="11" t="s">
        <v>26</v>
      </c>
      <c r="E118" s="52"/>
      <c r="F118" s="50"/>
      <c r="G118" s="50"/>
      <c r="H118" s="35"/>
      <c r="I118" s="12"/>
    </row>
    <row r="119" spans="1:9" s="13" customFormat="1" ht="18.75">
      <c r="A119" s="50"/>
      <c r="B119" s="50"/>
      <c r="C119" s="50"/>
      <c r="D119" s="11" t="s">
        <v>27</v>
      </c>
      <c r="E119" s="52"/>
      <c r="F119" s="50"/>
      <c r="G119" s="50"/>
      <c r="H119" s="35"/>
      <c r="I119" s="12"/>
    </row>
    <row r="120" spans="1:9" s="13" customFormat="1" ht="21.75" customHeight="1">
      <c r="A120" s="51"/>
      <c r="B120" s="51"/>
      <c r="C120" s="51"/>
      <c r="D120" s="11" t="s">
        <v>28</v>
      </c>
      <c r="E120" s="53"/>
      <c r="F120" s="51"/>
      <c r="G120" s="51"/>
      <c r="H120" s="36"/>
      <c r="I120" s="12"/>
    </row>
    <row r="121" spans="1:9" s="13" customFormat="1" ht="21" customHeight="1">
      <c r="A121" s="37" t="s">
        <v>52</v>
      </c>
      <c r="B121" s="41" t="s">
        <v>61</v>
      </c>
      <c r="C121" s="34" t="s">
        <v>4</v>
      </c>
      <c r="D121" s="11" t="s">
        <v>25</v>
      </c>
      <c r="E121" s="41" t="s">
        <v>32</v>
      </c>
      <c r="F121" s="41" t="s">
        <v>11</v>
      </c>
      <c r="G121" s="41">
        <v>7</v>
      </c>
      <c r="H121" s="34" t="s">
        <v>75</v>
      </c>
      <c r="I121" s="12"/>
    </row>
    <row r="122" spans="1:9" s="13" customFormat="1" ht="22.5" customHeight="1">
      <c r="A122" s="50"/>
      <c r="B122" s="50"/>
      <c r="C122" s="50"/>
      <c r="D122" s="11" t="s">
        <v>26</v>
      </c>
      <c r="E122" s="52"/>
      <c r="F122" s="50"/>
      <c r="G122" s="50"/>
      <c r="H122" s="35"/>
      <c r="I122" s="12"/>
    </row>
    <row r="123" spans="1:9" s="13" customFormat="1" ht="22.5" customHeight="1">
      <c r="A123" s="50"/>
      <c r="B123" s="50"/>
      <c r="C123" s="50"/>
      <c r="D123" s="11" t="s">
        <v>27</v>
      </c>
      <c r="E123" s="52"/>
      <c r="F123" s="50"/>
      <c r="G123" s="50"/>
      <c r="H123" s="35"/>
      <c r="I123" s="12"/>
    </row>
    <row r="124" spans="1:9" s="13" customFormat="1" ht="22.5" customHeight="1">
      <c r="A124" s="51"/>
      <c r="B124" s="51"/>
      <c r="C124" s="51"/>
      <c r="D124" s="11" t="s">
        <v>28</v>
      </c>
      <c r="E124" s="53"/>
      <c r="F124" s="51"/>
      <c r="G124" s="51"/>
      <c r="H124" s="36"/>
      <c r="I124" s="12"/>
    </row>
    <row r="125" spans="1:8" ht="39.75" customHeight="1">
      <c r="A125" s="24" t="s">
        <v>54</v>
      </c>
      <c r="B125" s="27" t="s">
        <v>93</v>
      </c>
      <c r="C125" s="27" t="s">
        <v>4</v>
      </c>
      <c r="D125" s="3" t="s">
        <v>25</v>
      </c>
      <c r="E125" s="27" t="s">
        <v>48</v>
      </c>
      <c r="F125" s="27" t="s">
        <v>42</v>
      </c>
      <c r="G125" s="27">
        <v>23</v>
      </c>
      <c r="H125" s="18" t="s">
        <v>51</v>
      </c>
    </row>
    <row r="126" spans="1:8" ht="39.75" customHeight="1">
      <c r="A126" s="25"/>
      <c r="B126" s="28"/>
      <c r="C126" s="28"/>
      <c r="D126" s="3" t="s">
        <v>26</v>
      </c>
      <c r="E126" s="28"/>
      <c r="F126" s="28"/>
      <c r="G126" s="28"/>
      <c r="H126" s="19"/>
    </row>
    <row r="127" spans="1:8" ht="39.75" customHeight="1">
      <c r="A127" s="25"/>
      <c r="B127" s="28"/>
      <c r="C127" s="28"/>
      <c r="D127" s="3" t="s">
        <v>27</v>
      </c>
      <c r="E127" s="28"/>
      <c r="F127" s="28"/>
      <c r="G127" s="28"/>
      <c r="H127" s="19"/>
    </row>
    <row r="128" spans="1:8" ht="39.75" customHeight="1">
      <c r="A128" s="26"/>
      <c r="B128" s="29"/>
      <c r="C128" s="29"/>
      <c r="D128" s="3" t="s">
        <v>28</v>
      </c>
      <c r="E128" s="29"/>
      <c r="F128" s="29"/>
      <c r="G128" s="29"/>
      <c r="H128" s="31"/>
    </row>
    <row r="129" spans="1:8" ht="18.75" customHeight="1">
      <c r="A129" s="24" t="s">
        <v>101</v>
      </c>
      <c r="B129" s="27" t="s">
        <v>33</v>
      </c>
      <c r="C129" s="27" t="s">
        <v>15</v>
      </c>
      <c r="D129" s="3" t="s">
        <v>95</v>
      </c>
      <c r="E129" s="27"/>
      <c r="F129" s="27" t="s">
        <v>16</v>
      </c>
      <c r="G129" s="27">
        <v>5</v>
      </c>
      <c r="H129" s="21" t="s">
        <v>46</v>
      </c>
    </row>
    <row r="130" spans="1:8" ht="19.5" customHeight="1">
      <c r="A130" s="25"/>
      <c r="B130" s="28"/>
      <c r="C130" s="28"/>
      <c r="D130" s="3" t="s">
        <v>94</v>
      </c>
      <c r="E130" s="28"/>
      <c r="F130" s="28"/>
      <c r="G130" s="28"/>
      <c r="H130" s="22"/>
    </row>
    <row r="131" spans="1:8" ht="30" customHeight="1">
      <c r="A131" s="25"/>
      <c r="B131" s="28"/>
      <c r="C131" s="28"/>
      <c r="D131" s="3" t="s">
        <v>81</v>
      </c>
      <c r="E131" s="28"/>
      <c r="F131" s="28"/>
      <c r="G131" s="28"/>
      <c r="H131" s="22"/>
    </row>
    <row r="132" spans="1:8" ht="31.5">
      <c r="A132" s="26"/>
      <c r="B132" s="29"/>
      <c r="C132" s="29"/>
      <c r="D132" s="3" t="s">
        <v>82</v>
      </c>
      <c r="E132" s="29"/>
      <c r="F132" s="29"/>
      <c r="G132" s="29"/>
      <c r="H132" s="23"/>
    </row>
    <row r="133" spans="1:8" ht="22.5" customHeight="1">
      <c r="A133" s="24" t="s">
        <v>102</v>
      </c>
      <c r="B133" s="27" t="s">
        <v>33</v>
      </c>
      <c r="C133" s="27" t="s">
        <v>15</v>
      </c>
      <c r="D133" s="3" t="s">
        <v>95</v>
      </c>
      <c r="E133" s="27"/>
      <c r="F133" s="27" t="s">
        <v>38</v>
      </c>
      <c r="G133" s="27">
        <v>5</v>
      </c>
      <c r="H133" s="21" t="s">
        <v>46</v>
      </c>
    </row>
    <row r="134" spans="1:8" ht="23.25" customHeight="1">
      <c r="A134" s="25"/>
      <c r="B134" s="28"/>
      <c r="C134" s="28"/>
      <c r="D134" s="3" t="s">
        <v>94</v>
      </c>
      <c r="E134" s="28"/>
      <c r="F134" s="28"/>
      <c r="G134" s="28"/>
      <c r="H134" s="22"/>
    </row>
    <row r="135" spans="1:8" ht="33.75" customHeight="1">
      <c r="A135" s="25"/>
      <c r="B135" s="28"/>
      <c r="C135" s="28"/>
      <c r="D135" s="3" t="s">
        <v>81</v>
      </c>
      <c r="E135" s="28"/>
      <c r="F135" s="28"/>
      <c r="G135" s="28"/>
      <c r="H135" s="22"/>
    </row>
    <row r="136" spans="1:8" ht="26.25" customHeight="1">
      <c r="A136" s="26"/>
      <c r="B136" s="29"/>
      <c r="C136" s="29"/>
      <c r="D136" s="3" t="s">
        <v>82</v>
      </c>
      <c r="E136" s="29"/>
      <c r="F136" s="29"/>
      <c r="G136" s="29"/>
      <c r="H136" s="23"/>
    </row>
    <row r="137" spans="1:8" ht="18.75">
      <c r="A137" s="4"/>
      <c r="B137" s="3" t="s">
        <v>17</v>
      </c>
      <c r="C137" s="3"/>
      <c r="D137" s="3"/>
      <c r="E137" s="6"/>
      <c r="F137" s="6"/>
      <c r="G137" s="3">
        <f>SUM(G105:G136)</f>
        <v>100</v>
      </c>
      <c r="H137" s="7"/>
    </row>
    <row r="138" spans="1:7" ht="24" customHeight="1">
      <c r="A138" s="8"/>
      <c r="B138" s="9"/>
      <c r="C138" s="9"/>
      <c r="D138" s="9"/>
      <c r="E138" s="9"/>
      <c r="F138" s="9"/>
      <c r="G138" s="9"/>
    </row>
    <row r="139" spans="1:8" ht="21" customHeight="1">
      <c r="A139" s="30" t="s">
        <v>88</v>
      </c>
      <c r="B139" s="30"/>
      <c r="C139" s="30"/>
      <c r="D139" s="30"/>
      <c r="E139" s="30"/>
      <c r="F139" s="30"/>
      <c r="G139" s="30"/>
      <c r="H139" s="30"/>
    </row>
    <row r="140" spans="1:9" ht="18.75">
      <c r="A140" s="20" t="s">
        <v>137</v>
      </c>
      <c r="B140" s="20"/>
      <c r="C140" s="20"/>
      <c r="D140" s="20"/>
      <c r="E140" s="20"/>
      <c r="F140" s="20"/>
      <c r="G140" s="20"/>
      <c r="H140" s="20"/>
      <c r="I140" s="2"/>
    </row>
    <row r="141" spans="1:9" ht="18.75">
      <c r="A141" s="32" t="s">
        <v>138</v>
      </c>
      <c r="B141" s="32"/>
      <c r="C141" s="32"/>
      <c r="D141" s="32"/>
      <c r="E141" s="32"/>
      <c r="F141" s="32"/>
      <c r="G141" s="32"/>
      <c r="H141" s="32"/>
      <c r="I141" s="2"/>
    </row>
    <row r="142" spans="1:9" ht="18.75">
      <c r="A142" s="32" t="s">
        <v>139</v>
      </c>
      <c r="B142" s="32"/>
      <c r="C142" s="32"/>
      <c r="D142" s="32"/>
      <c r="E142" s="32"/>
      <c r="F142" s="32"/>
      <c r="G142" s="32"/>
      <c r="H142" s="32"/>
      <c r="I142" s="2"/>
    </row>
    <row r="143" spans="1:9" ht="18.75">
      <c r="A143" s="32" t="s">
        <v>140</v>
      </c>
      <c r="B143" s="32"/>
      <c r="C143" s="32"/>
      <c r="D143" s="32"/>
      <c r="E143" s="32"/>
      <c r="F143" s="32"/>
      <c r="G143" s="32"/>
      <c r="H143" s="32"/>
      <c r="I143" s="2"/>
    </row>
    <row r="144" spans="1:9" ht="18.75">
      <c r="A144" s="32" t="s">
        <v>141</v>
      </c>
      <c r="B144" s="32"/>
      <c r="C144" s="32"/>
      <c r="D144" s="32"/>
      <c r="E144" s="32"/>
      <c r="F144" s="32"/>
      <c r="G144" s="32"/>
      <c r="H144" s="32"/>
      <c r="I144" s="2"/>
    </row>
    <row r="145" spans="1:8" ht="21.75" customHeight="1">
      <c r="A145" s="14"/>
      <c r="B145" s="14"/>
      <c r="C145" s="14"/>
      <c r="D145" s="14"/>
      <c r="E145" s="14"/>
      <c r="F145" s="14"/>
      <c r="G145" s="14"/>
      <c r="H145" s="14"/>
    </row>
    <row r="146" spans="1:8" ht="63">
      <c r="A146" s="4" t="s">
        <v>19</v>
      </c>
      <c r="B146" s="3" t="s">
        <v>0</v>
      </c>
      <c r="C146" s="3" t="s">
        <v>1</v>
      </c>
      <c r="D146" s="3" t="s">
        <v>22</v>
      </c>
      <c r="E146" s="3" t="s">
        <v>106</v>
      </c>
      <c r="F146" s="3" t="s">
        <v>2</v>
      </c>
      <c r="G146" s="3" t="s">
        <v>3</v>
      </c>
      <c r="H146" s="3" t="s">
        <v>23</v>
      </c>
    </row>
    <row r="147" spans="1:8" ht="18.75">
      <c r="A147" s="24">
        <v>1</v>
      </c>
      <c r="B147" s="27" t="s">
        <v>90</v>
      </c>
      <c r="C147" s="27" t="s">
        <v>4</v>
      </c>
      <c r="D147" s="3" t="s">
        <v>25</v>
      </c>
      <c r="E147" s="3" t="s">
        <v>64</v>
      </c>
      <c r="F147" s="27" t="s">
        <v>29</v>
      </c>
      <c r="G147" s="27">
        <v>40</v>
      </c>
      <c r="H147" s="21" t="s">
        <v>44</v>
      </c>
    </row>
    <row r="148" spans="1:8" ht="18.75">
      <c r="A148" s="25"/>
      <c r="B148" s="28"/>
      <c r="C148" s="28"/>
      <c r="D148" s="3" t="s">
        <v>26</v>
      </c>
      <c r="E148" s="3" t="s">
        <v>30</v>
      </c>
      <c r="F148" s="28"/>
      <c r="G148" s="28"/>
      <c r="H148" s="22"/>
    </row>
    <row r="149" spans="1:8" ht="18.75">
      <c r="A149" s="25"/>
      <c r="B149" s="28"/>
      <c r="C149" s="28"/>
      <c r="D149" s="3" t="s">
        <v>27</v>
      </c>
      <c r="E149" s="3" t="s">
        <v>31</v>
      </c>
      <c r="F149" s="28"/>
      <c r="G149" s="28"/>
      <c r="H149" s="22"/>
    </row>
    <row r="150" spans="1:8" ht="48.75" customHeight="1">
      <c r="A150" s="26"/>
      <c r="B150" s="29"/>
      <c r="C150" s="29"/>
      <c r="D150" s="3" t="s">
        <v>28</v>
      </c>
      <c r="E150" s="3" t="s">
        <v>32</v>
      </c>
      <c r="F150" s="28"/>
      <c r="G150" s="29"/>
      <c r="H150" s="22"/>
    </row>
    <row r="151" spans="1:8" ht="18.75">
      <c r="A151" s="24" t="s">
        <v>57</v>
      </c>
      <c r="B151" s="27" t="s">
        <v>13</v>
      </c>
      <c r="C151" s="21" t="s">
        <v>14</v>
      </c>
      <c r="D151" s="3" t="s">
        <v>25</v>
      </c>
      <c r="E151" s="27" t="s">
        <v>62</v>
      </c>
      <c r="F151" s="27" t="s">
        <v>5</v>
      </c>
      <c r="G151" s="27">
        <v>19</v>
      </c>
      <c r="H151" s="21" t="s">
        <v>63</v>
      </c>
    </row>
    <row r="152" spans="1:8" ht="18.75">
      <c r="A152" s="25"/>
      <c r="B152" s="28"/>
      <c r="C152" s="22"/>
      <c r="D152" s="3" t="s">
        <v>26</v>
      </c>
      <c r="E152" s="28"/>
      <c r="F152" s="28"/>
      <c r="G152" s="28"/>
      <c r="H152" s="22"/>
    </row>
    <row r="153" spans="1:8" ht="18.75">
      <c r="A153" s="25"/>
      <c r="B153" s="28"/>
      <c r="C153" s="22"/>
      <c r="D153" s="3" t="s">
        <v>27</v>
      </c>
      <c r="E153" s="28"/>
      <c r="F153" s="28"/>
      <c r="G153" s="28"/>
      <c r="H153" s="22"/>
    </row>
    <row r="154" spans="1:8" ht="18.75">
      <c r="A154" s="26"/>
      <c r="B154" s="29"/>
      <c r="C154" s="23"/>
      <c r="D154" s="3" t="s">
        <v>28</v>
      </c>
      <c r="E154" s="29"/>
      <c r="F154" s="29"/>
      <c r="G154" s="29"/>
      <c r="H154" s="23"/>
    </row>
    <row r="155" spans="1:8" ht="18.75">
      <c r="A155" s="24" t="s">
        <v>41</v>
      </c>
      <c r="B155" s="27" t="s">
        <v>83</v>
      </c>
      <c r="C155" s="27" t="s">
        <v>10</v>
      </c>
      <c r="D155" s="3" t="s">
        <v>25</v>
      </c>
      <c r="E155" s="27" t="s">
        <v>62</v>
      </c>
      <c r="F155" s="27" t="s">
        <v>11</v>
      </c>
      <c r="G155" s="27">
        <v>10</v>
      </c>
      <c r="H155" s="21" t="s">
        <v>84</v>
      </c>
    </row>
    <row r="156" spans="1:8" ht="18.75">
      <c r="A156" s="25"/>
      <c r="B156" s="28"/>
      <c r="C156" s="28"/>
      <c r="D156" s="3" t="s">
        <v>26</v>
      </c>
      <c r="E156" s="28"/>
      <c r="F156" s="28"/>
      <c r="G156" s="28"/>
      <c r="H156" s="22"/>
    </row>
    <row r="157" spans="1:8" ht="18.75">
      <c r="A157" s="25"/>
      <c r="B157" s="28"/>
      <c r="C157" s="28"/>
      <c r="D157" s="3" t="s">
        <v>27</v>
      </c>
      <c r="E157" s="28"/>
      <c r="F157" s="28"/>
      <c r="G157" s="28"/>
      <c r="H157" s="22"/>
    </row>
    <row r="158" spans="1:8" ht="18.75">
      <c r="A158" s="26"/>
      <c r="B158" s="29"/>
      <c r="C158" s="29"/>
      <c r="D158" s="3" t="s">
        <v>28</v>
      </c>
      <c r="E158" s="29"/>
      <c r="F158" s="29"/>
      <c r="G158" s="29"/>
      <c r="H158" s="23"/>
    </row>
    <row r="159" spans="1:8" ht="18.75">
      <c r="A159" s="24" t="s">
        <v>53</v>
      </c>
      <c r="B159" s="27" t="s">
        <v>85</v>
      </c>
      <c r="C159" s="27" t="s">
        <v>4</v>
      </c>
      <c r="D159" s="3" t="s">
        <v>25</v>
      </c>
      <c r="E159" s="27" t="s">
        <v>48</v>
      </c>
      <c r="F159" s="27" t="s">
        <v>42</v>
      </c>
      <c r="G159" s="27">
        <v>19</v>
      </c>
      <c r="H159" s="18" t="s">
        <v>51</v>
      </c>
    </row>
    <row r="160" spans="1:8" ht="18.75">
      <c r="A160" s="25"/>
      <c r="B160" s="28"/>
      <c r="C160" s="28"/>
      <c r="D160" s="3" t="s">
        <v>26</v>
      </c>
      <c r="E160" s="28"/>
      <c r="F160" s="28"/>
      <c r="G160" s="28"/>
      <c r="H160" s="19"/>
    </row>
    <row r="161" spans="1:8" ht="18.75">
      <c r="A161" s="25"/>
      <c r="B161" s="28"/>
      <c r="C161" s="28"/>
      <c r="D161" s="3" t="s">
        <v>27</v>
      </c>
      <c r="E161" s="28"/>
      <c r="F161" s="28"/>
      <c r="G161" s="28"/>
      <c r="H161" s="19"/>
    </row>
    <row r="162" spans="1:8" ht="18.75">
      <c r="A162" s="26"/>
      <c r="B162" s="29"/>
      <c r="C162" s="29"/>
      <c r="D162" s="3" t="s">
        <v>28</v>
      </c>
      <c r="E162" s="29"/>
      <c r="F162" s="29"/>
      <c r="G162" s="29"/>
      <c r="H162" s="31"/>
    </row>
    <row r="163" spans="1:8" ht="18.75">
      <c r="A163" s="24" t="s">
        <v>103</v>
      </c>
      <c r="B163" s="27" t="s">
        <v>33</v>
      </c>
      <c r="C163" s="27" t="s">
        <v>15</v>
      </c>
      <c r="D163" s="3" t="s">
        <v>95</v>
      </c>
      <c r="E163" s="27"/>
      <c r="F163" s="27" t="s">
        <v>16</v>
      </c>
      <c r="G163" s="27">
        <v>6</v>
      </c>
      <c r="H163" s="21" t="s">
        <v>46</v>
      </c>
    </row>
    <row r="164" spans="1:8" ht="27" customHeight="1">
      <c r="A164" s="25"/>
      <c r="B164" s="28"/>
      <c r="C164" s="28"/>
      <c r="D164" s="3" t="s">
        <v>94</v>
      </c>
      <c r="E164" s="28"/>
      <c r="F164" s="28"/>
      <c r="G164" s="28"/>
      <c r="H164" s="22"/>
    </row>
    <row r="165" spans="1:8" ht="33" customHeight="1">
      <c r="A165" s="25"/>
      <c r="B165" s="28"/>
      <c r="C165" s="28"/>
      <c r="D165" s="3" t="s">
        <v>81</v>
      </c>
      <c r="E165" s="28"/>
      <c r="F165" s="28"/>
      <c r="G165" s="28"/>
      <c r="H165" s="22"/>
    </row>
    <row r="166" spans="1:8" ht="31.5">
      <c r="A166" s="26"/>
      <c r="B166" s="29"/>
      <c r="C166" s="29"/>
      <c r="D166" s="3" t="s">
        <v>82</v>
      </c>
      <c r="E166" s="29"/>
      <c r="F166" s="29"/>
      <c r="G166" s="29"/>
      <c r="H166" s="23"/>
    </row>
    <row r="167" spans="1:8" ht="23.25" customHeight="1">
      <c r="A167" s="24" t="s">
        <v>104</v>
      </c>
      <c r="B167" s="27" t="s">
        <v>33</v>
      </c>
      <c r="C167" s="27" t="s">
        <v>15</v>
      </c>
      <c r="D167" s="3" t="s">
        <v>95</v>
      </c>
      <c r="E167" s="27"/>
      <c r="F167" s="27" t="s">
        <v>38</v>
      </c>
      <c r="G167" s="27">
        <v>6</v>
      </c>
      <c r="H167" s="21" t="s">
        <v>46</v>
      </c>
    </row>
    <row r="168" spans="1:8" ht="20.25" customHeight="1">
      <c r="A168" s="25"/>
      <c r="B168" s="28"/>
      <c r="C168" s="28"/>
      <c r="D168" s="3" t="s">
        <v>94</v>
      </c>
      <c r="E168" s="28"/>
      <c r="F168" s="28"/>
      <c r="G168" s="28"/>
      <c r="H168" s="22"/>
    </row>
    <row r="169" spans="1:8" ht="26.25" customHeight="1">
      <c r="A169" s="25"/>
      <c r="B169" s="28"/>
      <c r="C169" s="28"/>
      <c r="D169" s="3" t="s">
        <v>81</v>
      </c>
      <c r="E169" s="28"/>
      <c r="F169" s="28"/>
      <c r="G169" s="28"/>
      <c r="H169" s="22"/>
    </row>
    <row r="170" spans="1:8" ht="30.75" customHeight="1">
      <c r="A170" s="26"/>
      <c r="B170" s="29"/>
      <c r="C170" s="29"/>
      <c r="D170" s="3" t="s">
        <v>82</v>
      </c>
      <c r="E170" s="29"/>
      <c r="F170" s="29"/>
      <c r="G170" s="29"/>
      <c r="H170" s="23"/>
    </row>
    <row r="171" spans="1:8" ht="18.75">
      <c r="A171" s="4"/>
      <c r="B171" s="3" t="s">
        <v>17</v>
      </c>
      <c r="C171" s="3"/>
      <c r="D171" s="3"/>
      <c r="E171" s="6"/>
      <c r="F171" s="6"/>
      <c r="G171" s="3">
        <f>SUM(G147:G170)</f>
        <v>100</v>
      </c>
      <c r="H171" s="7"/>
    </row>
    <row r="172" spans="1:7" ht="18.75">
      <c r="A172" s="15"/>
      <c r="B172" s="16"/>
      <c r="C172" s="16"/>
      <c r="D172" s="16"/>
      <c r="E172" s="16"/>
      <c r="F172" s="16"/>
      <c r="G172" s="16"/>
    </row>
    <row r="173" spans="1:9" ht="42.75" customHeight="1">
      <c r="A173" s="20" t="s">
        <v>89</v>
      </c>
      <c r="B173" s="20"/>
      <c r="C173" s="20"/>
      <c r="D173" s="20"/>
      <c r="E173" s="20"/>
      <c r="F173" s="20"/>
      <c r="G173" s="20"/>
      <c r="H173" s="20"/>
      <c r="I173" s="2"/>
    </row>
    <row r="174" spans="1:9" ht="42" customHeight="1">
      <c r="A174" s="20" t="s">
        <v>39</v>
      </c>
      <c r="B174" s="20"/>
      <c r="C174" s="20"/>
      <c r="D174" s="20"/>
      <c r="E174" s="20"/>
      <c r="F174" s="20"/>
      <c r="G174" s="20"/>
      <c r="H174" s="20"/>
      <c r="I174" s="2"/>
    </row>
    <row r="175" spans="1:9" ht="29.25" customHeight="1">
      <c r="A175" s="20" t="s">
        <v>20</v>
      </c>
      <c r="B175" s="20"/>
      <c r="C175" s="20"/>
      <c r="D175" s="20"/>
      <c r="E175" s="20"/>
      <c r="F175" s="20"/>
      <c r="G175" s="20"/>
      <c r="H175" s="20"/>
      <c r="I175" s="2"/>
    </row>
  </sheetData>
  <sheetProtection/>
  <mergeCells count="225">
    <mergeCell ref="B113:B116"/>
    <mergeCell ref="G1:H1"/>
    <mergeCell ref="A117:A120"/>
    <mergeCell ref="B117:B120"/>
    <mergeCell ref="F117:F120"/>
    <mergeCell ref="B121:B124"/>
    <mergeCell ref="C117:C120"/>
    <mergeCell ref="F121:F124"/>
    <mergeCell ref="A18:H18"/>
    <mergeCell ref="A19:H19"/>
    <mergeCell ref="A20:H20"/>
    <mergeCell ref="A42:A45"/>
    <mergeCell ref="C38:C41"/>
    <mergeCell ref="A38:A41"/>
    <mergeCell ref="G42:G45"/>
    <mergeCell ref="A29:H29"/>
    <mergeCell ref="A30:H30"/>
    <mergeCell ref="B34:B37"/>
    <mergeCell ref="A46:A49"/>
    <mergeCell ref="B46:B49"/>
    <mergeCell ref="B38:B41"/>
    <mergeCell ref="H33:H61"/>
    <mergeCell ref="C58:C61"/>
    <mergeCell ref="B50:B53"/>
    <mergeCell ref="A34:A37"/>
    <mergeCell ref="C46:C49"/>
    <mergeCell ref="A50:A53"/>
    <mergeCell ref="C50:C53"/>
    <mergeCell ref="A129:A132"/>
    <mergeCell ref="B129:B132"/>
    <mergeCell ref="E117:E120"/>
    <mergeCell ref="A91:A94"/>
    <mergeCell ref="C91:C94"/>
    <mergeCell ref="A95:A98"/>
    <mergeCell ref="B95:B98"/>
    <mergeCell ref="E121:E124"/>
    <mergeCell ref="B125:B128"/>
    <mergeCell ref="C125:C128"/>
    <mergeCell ref="G34:G37"/>
    <mergeCell ref="F74:F77"/>
    <mergeCell ref="G74:G77"/>
    <mergeCell ref="F46:F61"/>
    <mergeCell ref="G50:G53"/>
    <mergeCell ref="F66:F69"/>
    <mergeCell ref="F33:F45"/>
    <mergeCell ref="G70:G73"/>
    <mergeCell ref="G46:G49"/>
    <mergeCell ref="F70:F73"/>
    <mergeCell ref="H129:H132"/>
    <mergeCell ref="H133:H136"/>
    <mergeCell ref="E133:E136"/>
    <mergeCell ref="F129:F132"/>
    <mergeCell ref="E129:E132"/>
    <mergeCell ref="F133:F136"/>
    <mergeCell ref="G133:G136"/>
    <mergeCell ref="G129:G132"/>
    <mergeCell ref="C121:C124"/>
    <mergeCell ref="G121:G124"/>
    <mergeCell ref="F113:F116"/>
    <mergeCell ref="C133:C136"/>
    <mergeCell ref="G113:G116"/>
    <mergeCell ref="G117:G120"/>
    <mergeCell ref="C113:C116"/>
    <mergeCell ref="H91:H98"/>
    <mergeCell ref="G91:G94"/>
    <mergeCell ref="G95:G98"/>
    <mergeCell ref="F125:F128"/>
    <mergeCell ref="A103:H103"/>
    <mergeCell ref="H125:H128"/>
    <mergeCell ref="G125:G128"/>
    <mergeCell ref="H117:H120"/>
    <mergeCell ref="H121:H124"/>
    <mergeCell ref="A121:A124"/>
    <mergeCell ref="H78:H90"/>
    <mergeCell ref="G83:G86"/>
    <mergeCell ref="G87:G90"/>
    <mergeCell ref="F83:F86"/>
    <mergeCell ref="F87:F90"/>
    <mergeCell ref="G79:G82"/>
    <mergeCell ref="A87:A90"/>
    <mergeCell ref="A83:A86"/>
    <mergeCell ref="C83:C86"/>
    <mergeCell ref="C87:C90"/>
    <mergeCell ref="B87:B90"/>
    <mergeCell ref="A16:H16"/>
    <mergeCell ref="A17:H17"/>
    <mergeCell ref="A8:H8"/>
    <mergeCell ref="A9:H9"/>
    <mergeCell ref="A14:H14"/>
    <mergeCell ref="A58:A61"/>
    <mergeCell ref="B58:B61"/>
    <mergeCell ref="F2:H2"/>
    <mergeCell ref="G38:G41"/>
    <mergeCell ref="A3:H3"/>
    <mergeCell ref="A4:H4"/>
    <mergeCell ref="A21:H21"/>
    <mergeCell ref="A15:H15"/>
    <mergeCell ref="G54:G57"/>
    <mergeCell ref="A79:A82"/>
    <mergeCell ref="C79:C82"/>
    <mergeCell ref="F79:F82"/>
    <mergeCell ref="E79:E82"/>
    <mergeCell ref="H113:H116"/>
    <mergeCell ref="E113:E116"/>
    <mergeCell ref="F105:F108"/>
    <mergeCell ref="A5:H5"/>
    <mergeCell ref="A10:H10"/>
    <mergeCell ref="A11:H11"/>
    <mergeCell ref="A6:H6"/>
    <mergeCell ref="A7:H7"/>
    <mergeCell ref="A12:H12"/>
    <mergeCell ref="A13:H13"/>
    <mergeCell ref="B42:B45"/>
    <mergeCell ref="C42:C45"/>
    <mergeCell ref="E125:E128"/>
    <mergeCell ref="B109:B112"/>
    <mergeCell ref="B91:B94"/>
    <mergeCell ref="E91:E94"/>
    <mergeCell ref="E95:E98"/>
    <mergeCell ref="E83:E86"/>
    <mergeCell ref="E87:E90"/>
    <mergeCell ref="C95:C98"/>
    <mergeCell ref="A133:A136"/>
    <mergeCell ref="B133:B136"/>
    <mergeCell ref="C129:C132"/>
    <mergeCell ref="A54:A57"/>
    <mergeCell ref="B54:B57"/>
    <mergeCell ref="C54:C57"/>
    <mergeCell ref="A109:A112"/>
    <mergeCell ref="C74:C77"/>
    <mergeCell ref="A70:A73"/>
    <mergeCell ref="A74:A77"/>
    <mergeCell ref="A125:A128"/>
    <mergeCell ref="G105:G108"/>
    <mergeCell ref="A113:A116"/>
    <mergeCell ref="A102:H102"/>
    <mergeCell ref="C109:C112"/>
    <mergeCell ref="E109:E112"/>
    <mergeCell ref="F109:F112"/>
    <mergeCell ref="G109:G112"/>
    <mergeCell ref="H109:H112"/>
    <mergeCell ref="H105:H108"/>
    <mergeCell ref="G58:G61"/>
    <mergeCell ref="B105:B108"/>
    <mergeCell ref="C105:C108"/>
    <mergeCell ref="B79:B82"/>
    <mergeCell ref="B83:B86"/>
    <mergeCell ref="B74:B77"/>
    <mergeCell ref="F91:F94"/>
    <mergeCell ref="F95:F98"/>
    <mergeCell ref="H70:H73"/>
    <mergeCell ref="B62:B65"/>
    <mergeCell ref="B66:B69"/>
    <mergeCell ref="A66:A69"/>
    <mergeCell ref="H147:H150"/>
    <mergeCell ref="H62:H65"/>
    <mergeCell ref="H66:H69"/>
    <mergeCell ref="B70:B73"/>
    <mergeCell ref="C70:C73"/>
    <mergeCell ref="G66:G69"/>
    <mergeCell ref="H74:H77"/>
    <mergeCell ref="C62:C65"/>
    <mergeCell ref="F62:F65"/>
    <mergeCell ref="G62:G65"/>
    <mergeCell ref="C34:C37"/>
    <mergeCell ref="F147:F150"/>
    <mergeCell ref="G147:G150"/>
    <mergeCell ref="A147:A150"/>
    <mergeCell ref="B147:B150"/>
    <mergeCell ref="C147:C150"/>
    <mergeCell ref="A62:A65"/>
    <mergeCell ref="C66:C69"/>
    <mergeCell ref="E74:E77"/>
    <mergeCell ref="A105:A108"/>
    <mergeCell ref="A22:H22"/>
    <mergeCell ref="A23:H23"/>
    <mergeCell ref="A24:H24"/>
    <mergeCell ref="A25:H25"/>
    <mergeCell ref="A26:H26"/>
    <mergeCell ref="A27:H27"/>
    <mergeCell ref="A28:H28"/>
    <mergeCell ref="G151:G154"/>
    <mergeCell ref="H151:H154"/>
    <mergeCell ref="A140:H140"/>
    <mergeCell ref="A141:H141"/>
    <mergeCell ref="A142:H142"/>
    <mergeCell ref="A143:H143"/>
    <mergeCell ref="A144:H144"/>
    <mergeCell ref="C155:C158"/>
    <mergeCell ref="E155:E158"/>
    <mergeCell ref="F155:F158"/>
    <mergeCell ref="G155:G158"/>
    <mergeCell ref="A151:A154"/>
    <mergeCell ref="B151:B154"/>
    <mergeCell ref="C151:C154"/>
    <mergeCell ref="E151:E154"/>
    <mergeCell ref="F151:F154"/>
    <mergeCell ref="H155:H158"/>
    <mergeCell ref="A159:A162"/>
    <mergeCell ref="B159:B162"/>
    <mergeCell ref="C159:C162"/>
    <mergeCell ref="E159:E162"/>
    <mergeCell ref="F159:F162"/>
    <mergeCell ref="G159:G162"/>
    <mergeCell ref="H159:H162"/>
    <mergeCell ref="A155:A158"/>
    <mergeCell ref="A139:H139"/>
    <mergeCell ref="A174:H174"/>
    <mergeCell ref="A163:A166"/>
    <mergeCell ref="B163:B166"/>
    <mergeCell ref="C163:C166"/>
    <mergeCell ref="E163:E166"/>
    <mergeCell ref="B155:B158"/>
    <mergeCell ref="F167:F170"/>
    <mergeCell ref="G167:G170"/>
    <mergeCell ref="H167:H170"/>
    <mergeCell ref="A175:H175"/>
    <mergeCell ref="H163:H166"/>
    <mergeCell ref="A167:A170"/>
    <mergeCell ref="B167:B170"/>
    <mergeCell ref="C167:C170"/>
    <mergeCell ref="E167:E170"/>
    <mergeCell ref="A173:H173"/>
    <mergeCell ref="F163:F166"/>
    <mergeCell ref="G163:G166"/>
  </mergeCells>
  <printOptions horizontalCentered="1"/>
  <pageMargins left="0" right="0" top="0.3937007874015748" bottom="0" header="0.5118110236220472" footer="0.5118110236220472"/>
  <pageSetup fitToHeight="0" horizontalDpi="300" verticalDpi="300" orientation="portrait" paperSize="9" scale="56" r:id="rId1"/>
  <rowBreaks count="3" manualBreakCount="3">
    <brk id="61" max="7" man="1"/>
    <brk id="99" max="7" man="1"/>
    <brk id="1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noskova</cp:lastModifiedBy>
  <cp:lastPrinted>2016-12-20T14:17:06Z</cp:lastPrinted>
  <dcterms:created xsi:type="dcterms:W3CDTF">1996-10-08T23:32:33Z</dcterms:created>
  <dcterms:modified xsi:type="dcterms:W3CDTF">2017-02-28T11:16:41Z</dcterms:modified>
  <cp:category/>
  <cp:version/>
  <cp:contentType/>
  <cp:contentStatus/>
</cp:coreProperties>
</file>