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уровень 1" sheetId="1" r:id="rId1"/>
    <sheet name="уровень 2.1" sheetId="2" r:id="rId2"/>
    <sheet name="уровень 2.2" sheetId="3" r:id="rId3"/>
    <sheet name="уровень 3" sheetId="4" r:id="rId4"/>
  </sheets>
  <definedNames>
    <definedName name="_xlnm.Print_Titles" localSheetId="0">'уровень 1'!$13:$13</definedName>
    <definedName name="_xlnm.Print_Titles" localSheetId="1">'уровень 2.1'!$13:$13</definedName>
    <definedName name="_xlnm.Print_Titles" localSheetId="2">'уровень 2.2'!$13:$13</definedName>
    <definedName name="_xlnm.Print_Titles" localSheetId="3">'уровень 3'!$13:$13</definedName>
    <definedName name="_xlnm.Print_Area" localSheetId="0">'уровень 1'!$A$1:$H$66</definedName>
    <definedName name="_xlnm.Print_Area" localSheetId="1">'уровень 2.1'!$A$1:$H$66</definedName>
    <definedName name="_xlnm.Print_Area" localSheetId="2">'уровень 2.2'!$A$1:$H$66</definedName>
    <definedName name="_xlnm.Print_Area" localSheetId="3">'уровень 3'!$A$1:$H$68</definedName>
  </definedNames>
  <calcPr fullCalcOnLoad="1"/>
</workbook>
</file>

<file path=xl/sharedStrings.xml><?xml version="1.0" encoding="utf-8"?>
<sst xmlns="http://schemas.openxmlformats.org/spreadsheetml/2006/main" count="715" uniqueCount="171">
  <si>
    <t xml:space="preserve">                                        Приложение 26
                                        к Тарифному соглашению на 2021г.
                                        от 20.01.21</t>
  </si>
  <si>
    <t>СБОРНИК ТАРИФОВ
на оплату посещений с профилактическими и иными целями (за исключением Диспансеризации и профилактических медицинских осмотров)
в амбулаторных условиях
по ТП ОМС в ЛО (в рамках базовой) на 2021г.</t>
  </si>
  <si>
    <t>Уровень/подуровень медицинской организации: 1</t>
  </si>
  <si>
    <t>Условие оказания медицинской помощи: Амбулаторно</t>
  </si>
  <si>
    <t xml:space="preserve">Форма оказания медицинской помощи: Плановая </t>
  </si>
  <si>
    <t>Базовый норматив финансовых затрат на оплату медицинской помощи (посещение): 519,60 руб.</t>
  </si>
  <si>
    <t>№ п/п</t>
  </si>
  <si>
    <t>Профиль медицинской помощи</t>
  </si>
  <si>
    <t>Наименование тарифа</t>
  </si>
  <si>
    <t>Уровень 1</t>
  </si>
  <si>
    <t>Вид медицинской помощи</t>
  </si>
  <si>
    <t>Специальность медицинского персонала</t>
  </si>
  <si>
    <t>Примечание</t>
  </si>
  <si>
    <t>Коэффициент, применяемый для определения стоимости каждой единицы объема</t>
  </si>
  <si>
    <t>Стоимость (1посещения/ УЕТ), руб.</t>
  </si>
  <si>
    <t xml:space="preserve">Кардиология </t>
  </si>
  <si>
    <t>ПС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</si>
  <si>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</si>
  <si>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</si>
  <si>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</si>
  <si>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</si>
  <si>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</si>
  <si>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</si>
  <si>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</si>
  <si>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</si>
  <si>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</si>
  <si>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</si>
  <si>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</si>
  <si>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</si>
  <si>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</si>
  <si>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 xml:space="preserve">Аллергология и иммунология </t>
  </si>
  <si>
    <t>9</t>
  </si>
  <si>
    <t>Педиатрия</t>
  </si>
  <si>
    <t xml:space="preserve">Педиатрия </t>
  </si>
  <si>
    <t>ПВ</t>
  </si>
  <si>
    <t>Педиатрия_ДН</t>
  </si>
  <si>
    <t>Терапия</t>
  </si>
  <si>
    <t>Врач центра здоровья I Т</t>
  </si>
  <si>
    <t>Врач центра здоровья II Т</t>
  </si>
  <si>
    <t>Терапия_ДН</t>
  </si>
  <si>
    <t>11</t>
  </si>
  <si>
    <t xml:space="preserve">Лечебное дело </t>
  </si>
  <si>
    <t>ПД</t>
  </si>
  <si>
    <t>Лечебное дело</t>
  </si>
  <si>
    <t>Лечебное дело_ДН</t>
  </si>
  <si>
    <t>12</t>
  </si>
  <si>
    <t>Инфекционные болезни</t>
  </si>
  <si>
    <t xml:space="preserve">Инфекционные болезни </t>
  </si>
  <si>
    <t>13</t>
  </si>
  <si>
    <t>Травматология и ортопедия</t>
  </si>
  <si>
    <t xml:space="preserve">Травматология и ортопедия </t>
  </si>
  <si>
    <t>14</t>
  </si>
  <si>
    <t>Урология</t>
  </si>
  <si>
    <t xml:space="preserve">Урология </t>
  </si>
  <si>
    <t>15</t>
  </si>
  <si>
    <t>Детская урология-андрология</t>
  </si>
  <si>
    <t xml:space="preserve">Детская урология-андрология </t>
  </si>
  <si>
    <t>16</t>
  </si>
  <si>
    <t>Хирургия</t>
  </si>
  <si>
    <t xml:space="preserve">Хирургия </t>
  </si>
  <si>
    <t>17</t>
  </si>
  <si>
    <t xml:space="preserve">Нефрология </t>
  </si>
  <si>
    <t>18</t>
  </si>
  <si>
    <t>Детская хирургия</t>
  </si>
  <si>
    <t xml:space="preserve">Детская хирургия </t>
  </si>
  <si>
    <t>19</t>
  </si>
  <si>
    <t>Онкология</t>
  </si>
  <si>
    <t xml:space="preserve">Онкология </t>
  </si>
  <si>
    <t>Онкология_ДН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</si>
  <si>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</si>
  <si>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</si>
  <si>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</si>
  <si>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Акушерство и гинекология</t>
  </si>
  <si>
    <t>Акушерство и гинекология_ДН</t>
  </si>
  <si>
    <t>21</t>
  </si>
  <si>
    <t>Акушерское дело</t>
  </si>
  <si>
    <t>Акушерское дело_ДН</t>
  </si>
  <si>
    <t>22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</si>
  <si>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</si>
  <si>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</si>
  <si>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</t>
  </si>
  <si>
    <t>23</t>
  </si>
  <si>
    <t>Офтальмология</t>
  </si>
  <si>
    <t xml:space="preserve">Офтальмология </t>
  </si>
  <si>
    <t>24</t>
  </si>
  <si>
    <t>Неврология</t>
  </si>
  <si>
    <t xml:space="preserve">Неврология </t>
  </si>
  <si>
    <t>25</t>
  </si>
  <si>
    <t>Дерматовенерология</t>
  </si>
  <si>
    <t xml:space="preserve">Дерматология </t>
  </si>
  <si>
    <t>26</t>
  </si>
  <si>
    <t>Общая врачебная практика (семейная медицина)</t>
  </si>
  <si>
    <t xml:space="preserve">Общая врачебная практика </t>
  </si>
  <si>
    <t>Общая врачебная практика_ДН</t>
  </si>
  <si>
    <t>27</t>
  </si>
  <si>
    <t xml:space="preserve">Общая практика </t>
  </si>
  <si>
    <t>Общая практика</t>
  </si>
  <si>
    <t>Общая практика_ДН</t>
  </si>
  <si>
    <t>28</t>
  </si>
  <si>
    <t>Колопроктология</t>
  </si>
  <si>
    <t>29</t>
  </si>
  <si>
    <t>Гериатрия</t>
  </si>
  <si>
    <t>30</t>
  </si>
  <si>
    <t xml:space="preserve">Стоматология общей практики </t>
  </si>
  <si>
    <t>стоимость  УЕТ</t>
  </si>
  <si>
    <t>31</t>
  </si>
  <si>
    <t>Стоматология</t>
  </si>
  <si>
    <t xml:space="preserve">Стоматология </t>
  </si>
  <si>
    <t>32</t>
  </si>
  <si>
    <t xml:space="preserve">Стоматология детская </t>
  </si>
  <si>
    <t>Стоматология детская</t>
  </si>
  <si>
    <t>33</t>
  </si>
  <si>
    <t xml:space="preserve">Стоматология терапевтическая </t>
  </si>
  <si>
    <t>Стоматология терапевтическая</t>
  </si>
  <si>
    <t>34</t>
  </si>
  <si>
    <t xml:space="preserve">Стоматология хирургическая </t>
  </si>
  <si>
    <t>Стоматология хирургическая</t>
  </si>
  <si>
    <t>35</t>
  </si>
  <si>
    <t xml:space="preserve">Ортодонтия </t>
  </si>
  <si>
    <t>Ортодонтия</t>
  </si>
  <si>
    <t>36</t>
  </si>
  <si>
    <t>Стоматология профилактическая</t>
  </si>
  <si>
    <t xml:space="preserve">Гигиена в стоматологии </t>
  </si>
  <si>
    <t>Принятые обозначения:</t>
  </si>
  <si>
    <t xml:space="preserve">первичная доврачебная медико-санитарная помощь </t>
  </si>
  <si>
    <t xml:space="preserve">первичная врачебная медико-санитарная помощь </t>
  </si>
  <si>
    <t>первичная специализированная медико-санитарная помощь</t>
  </si>
  <si>
    <t>ДН</t>
  </si>
  <si>
    <t>диспансерное наблюдение</t>
  </si>
  <si>
    <t xml:space="preserve">                              продолжение Приложения 26
                              к Тарифному соглашению на 2021г.
                              от 20.01.21</t>
  </si>
  <si>
    <t>Уровень/подуровень медицинской организации: 2.1</t>
  </si>
  <si>
    <t>Уровень 2.1</t>
  </si>
  <si>
    <t xml:space="preserve">                                  продолжение Приложения 26
                                  к Тарифному соглашению на 2021г.
                                  от 20.01.21</t>
  </si>
  <si>
    <t>Уровень/подуровень медицинской организации: 2.2</t>
  </si>
  <si>
    <t>Базовый норматив финансовых затрат на оплату медицинской помощи (посещение): 519,60 руб. руб.</t>
  </si>
  <si>
    <t>Уровень 2.2</t>
  </si>
  <si>
    <t>Акушерство и гиенкология_ДН</t>
  </si>
  <si>
    <t>Акушерское _ДН</t>
  </si>
  <si>
    <t xml:space="preserve">                        продолжение Приложения 26
                        к Тарифному соглашению на 2021г.
                        от 20.01.21</t>
  </si>
  <si>
    <t>Уровень/подуровень медицинской организации: 3</t>
  </si>
  <si>
    <t>Название тарифа</t>
  </si>
  <si>
    <t>Уровень 3</t>
  </si>
  <si>
    <t>Кардиология</t>
  </si>
  <si>
    <t>Ревматология Д</t>
  </si>
  <si>
    <t>Гастроэнтерология Д</t>
  </si>
  <si>
    <t>Пульмонология Д</t>
  </si>
  <si>
    <t>Эндокринология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</si>
  <si>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</si>
  <si>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</si>
  <si>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</si>
  <si>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</si>
  <si>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</si>
  <si>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</si>
  <si>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ПС 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</si>
  <si>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</si>
  <si>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</si>
  <si>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</si>
  <si>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</si>
  <si>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</si>
  <si>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Акушерство и гинекология Д</t>
  </si>
  <si>
    <t>Оториноларингология Д</t>
  </si>
  <si>
    <t>Офтальмология Д</t>
  </si>
  <si>
    <t>Неврология Д</t>
  </si>
  <si>
    <t>Дерматология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</si>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</sst>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_-* #,##0.00_р_._-;\-* #,##0.00_р_._-;_-* &quot;-&quot;??_р_._-;_-@_-"/>
    <numFmt numFmtId="166" formatCode="#,##0.000"/>
    <numFmt numFmtId="167" formatCode="#,##0.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8" fillId="0" borderId="0" xfId="53">
      <alignment/>
      <protection/>
    </xf>
    <xf numFmtId="0" fontId="2" fillId="0" borderId="0" xfId="52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49" fontId="3" fillId="0" borderId="0" xfId="52" applyNumberFormat="1" applyFont="1" applyFill="1" applyAlignment="1">
      <alignment horizontal="left" vertical="top" wrapText="1"/>
      <protection/>
    </xf>
    <xf numFmtId="49" fontId="55" fillId="0" borderId="0" xfId="52" applyNumberFormat="1" applyFont="1" applyFill="1" applyAlignment="1">
      <alignment horizontal="left" vertical="top" wrapText="1"/>
      <protection/>
    </xf>
    <xf numFmtId="0" fontId="5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58" fillId="0" borderId="10" xfId="54" applyFont="1" applyFill="1" applyBorder="1" applyAlignment="1">
      <alignment horizontal="left" vertical="center" wrapText="1"/>
      <protection/>
    </xf>
    <xf numFmtId="164" fontId="8" fillId="0" borderId="11" xfId="54" applyNumberFormat="1" applyFont="1" applyFill="1" applyBorder="1" applyAlignment="1">
      <alignment horizontal="center" vertical="center" wrapText="1"/>
      <protection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66" fontId="8" fillId="0" borderId="10" xfId="54" applyNumberFormat="1" applyFont="1" applyFill="1" applyBorder="1" applyAlignment="1">
      <alignment horizontal="left" vertical="center" wrapText="1"/>
      <protection/>
    </xf>
    <xf numFmtId="166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66" fontId="8" fillId="0" borderId="11" xfId="54" applyNumberFormat="1" applyFont="1" applyFill="1" applyBorder="1" applyAlignment="1">
      <alignment horizontal="left" vertical="center" wrapText="1"/>
      <protection/>
    </xf>
    <xf numFmtId="166" fontId="8" fillId="0" borderId="11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8" fillId="33" borderId="10" xfId="54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8" fillId="33" borderId="11" xfId="54" applyFont="1" applyFill="1" applyBorder="1" applyAlignment="1">
      <alignment horizontal="left" vertical="center" wrapText="1"/>
      <protection/>
    </xf>
    <xf numFmtId="0" fontId="58" fillId="33" borderId="11" xfId="0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wrapText="1"/>
    </xf>
    <xf numFmtId="0" fontId="8" fillId="0" borderId="11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64" fontId="8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5" fillId="0" borderId="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Alignment="1">
      <alignment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8" fillId="0" borderId="0" xfId="53" applyFont="1">
      <alignment/>
      <protection/>
    </xf>
    <xf numFmtId="0" fontId="60" fillId="0" borderId="0" xfId="52" applyFont="1" applyFill="1" applyAlignment="1">
      <alignment vertical="top"/>
      <protection/>
    </xf>
    <xf numFmtId="0" fontId="61" fillId="0" borderId="0" xfId="52" applyFont="1" applyFill="1" applyAlignment="1">
      <alignment vertical="top"/>
      <protection/>
    </xf>
    <xf numFmtId="0" fontId="55" fillId="0" borderId="0" xfId="52" applyFont="1" applyFill="1" applyAlignment="1">
      <alignment horizontal="left" vertical="top" wrapText="1"/>
      <protection/>
    </xf>
    <xf numFmtId="0" fontId="55" fillId="0" borderId="0" xfId="52" applyFont="1" applyFill="1" applyAlignment="1">
      <alignment horizontal="left" vertical="top"/>
      <protection/>
    </xf>
    <xf numFmtId="0" fontId="61" fillId="0" borderId="0" xfId="52" applyFont="1" applyFill="1" applyAlignment="1">
      <alignment vertical="center"/>
      <protection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164" fontId="57" fillId="0" borderId="0" xfId="0" applyNumberFormat="1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wrapText="1"/>
    </xf>
    <xf numFmtId="0" fontId="57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16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49" fontId="58" fillId="0" borderId="10" xfId="0" applyNumberFormat="1" applyFont="1" applyFill="1" applyBorder="1" applyAlignment="1">
      <alignment horizontal="center" vertical="center" wrapText="1"/>
    </xf>
    <xf numFmtId="164" fontId="58" fillId="0" borderId="11" xfId="54" applyNumberFormat="1" applyFont="1" applyFill="1" applyBorder="1" applyAlignment="1">
      <alignment horizontal="center" vertical="center" wrapText="1"/>
      <protection/>
    </xf>
    <xf numFmtId="2" fontId="58" fillId="0" borderId="11" xfId="54" applyNumberFormat="1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49" fontId="58" fillId="0" borderId="10" xfId="54" applyNumberFormat="1" applyFont="1" applyFill="1" applyBorder="1" applyAlignment="1">
      <alignment horizontal="center" vertical="center" wrapText="1"/>
      <protection/>
    </xf>
    <xf numFmtId="166" fontId="58" fillId="0" borderId="10" xfId="54" applyNumberFormat="1" applyFont="1" applyFill="1" applyBorder="1" applyAlignment="1">
      <alignment horizontal="left" vertical="center" wrapText="1"/>
      <protection/>
    </xf>
    <xf numFmtId="166" fontId="58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1" xfId="54" applyFont="1" applyFill="1" applyBorder="1" applyAlignment="1">
      <alignment horizontal="center" vertical="center" wrapText="1"/>
      <protection/>
    </xf>
    <xf numFmtId="0" fontId="58" fillId="0" borderId="11" xfId="54" applyFont="1" applyFill="1" applyBorder="1" applyAlignment="1">
      <alignment horizontal="left" vertical="center" wrapText="1"/>
      <protection/>
    </xf>
    <xf numFmtId="1" fontId="58" fillId="0" borderId="11" xfId="0" applyNumberFormat="1" applyFont="1" applyFill="1" applyBorder="1" applyAlignment="1">
      <alignment horizontal="center" vertical="center" wrapText="1"/>
    </xf>
    <xf numFmtId="49" fontId="58" fillId="0" borderId="11" xfId="54" applyNumberFormat="1" applyFont="1" applyFill="1" applyBorder="1" applyAlignment="1">
      <alignment horizontal="center" vertical="center" wrapText="1"/>
      <protection/>
    </xf>
    <xf numFmtId="166" fontId="58" fillId="0" borderId="11" xfId="54" applyNumberFormat="1" applyFont="1" applyFill="1" applyBorder="1" applyAlignment="1">
      <alignment horizontal="left" vertical="center" wrapText="1"/>
      <protection/>
    </xf>
    <xf numFmtId="166" fontId="58" fillId="0" borderId="11" xfId="54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vertical="center"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8" fillId="0" borderId="11" xfId="54" applyFont="1" applyFill="1" applyBorder="1" applyAlignment="1">
      <alignment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64" fontId="58" fillId="0" borderId="10" xfId="54" applyNumberFormat="1" applyFont="1" applyFill="1" applyBorder="1" applyAlignment="1">
      <alignment horizontal="center" vertical="center" wrapText="1"/>
      <protection/>
    </xf>
    <xf numFmtId="2" fontId="58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>
      <alignment/>
    </xf>
    <xf numFmtId="49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49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top"/>
    </xf>
    <xf numFmtId="49" fontId="3" fillId="0" borderId="0" xfId="52" applyNumberFormat="1" applyFont="1" applyFill="1" applyAlignment="1">
      <alignment vertical="top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3" xfId="54" applyFont="1" applyFill="1" applyBorder="1" applyAlignment="1">
      <alignment horizontal="left" vertical="center" wrapText="1"/>
      <protection/>
    </xf>
    <xf numFmtId="167" fontId="8" fillId="0" borderId="10" xfId="54" applyNumberFormat="1" applyFont="1" applyFill="1" applyBorder="1" applyAlignment="1">
      <alignment horizontal="center" vertical="center" wrapText="1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4" fontId="8" fillId="0" borderId="12" xfId="54" applyNumberFormat="1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165" fontId="8" fillId="0" borderId="11" xfId="61" applyNumberFormat="1" applyFont="1" applyFill="1" applyBorder="1" applyAlignment="1">
      <alignment horizontal="center" vertical="center" wrapText="1"/>
    </xf>
    <xf numFmtId="165" fontId="8" fillId="0" borderId="13" xfId="61" applyNumberFormat="1" applyFont="1" applyFill="1" applyBorder="1" applyAlignment="1">
      <alignment horizontal="center" vertical="center" wrapText="1"/>
    </xf>
    <xf numFmtId="165" fontId="8" fillId="0" borderId="12" xfId="61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166" fontId="8" fillId="0" borderId="11" xfId="54" applyNumberFormat="1" applyFont="1" applyFill="1" applyBorder="1" applyAlignment="1">
      <alignment horizontal="center" vertical="center" wrapText="1"/>
      <protection/>
    </xf>
    <xf numFmtId="166" fontId="8" fillId="0" borderId="12" xfId="54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66" fontId="8" fillId="0" borderId="11" xfId="54" applyNumberFormat="1" applyFont="1" applyFill="1" applyBorder="1" applyAlignment="1">
      <alignment horizontal="left" vertical="center" wrapText="1"/>
      <protection/>
    </xf>
    <xf numFmtId="166" fontId="8" fillId="0" borderId="12" xfId="54" applyNumberFormat="1" applyFont="1" applyFill="1" applyBorder="1" applyAlignment="1">
      <alignment horizontal="left" vertical="center" wrapText="1"/>
      <protection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top"/>
    </xf>
    <xf numFmtId="0" fontId="56" fillId="0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/>
    </xf>
    <xf numFmtId="0" fontId="62" fillId="0" borderId="0" xfId="0" applyFont="1" applyAlignment="1">
      <alignment/>
    </xf>
    <xf numFmtId="0" fontId="57" fillId="0" borderId="0" xfId="0" applyFont="1" applyFill="1" applyAlignment="1">
      <alignment horizontal="left" vertical="center"/>
    </xf>
    <xf numFmtId="0" fontId="63" fillId="0" borderId="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1" xfId="54" applyFont="1" applyFill="1" applyBorder="1" applyAlignment="1">
      <alignment horizontal="left" vertical="center" wrapText="1"/>
      <protection/>
    </xf>
    <xf numFmtId="0" fontId="58" fillId="0" borderId="12" xfId="54" applyFont="1" applyFill="1" applyBorder="1" applyAlignment="1">
      <alignment horizontal="left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165" fontId="58" fillId="0" borderId="11" xfId="61" applyNumberFormat="1" applyFont="1" applyFill="1" applyBorder="1" applyAlignment="1">
      <alignment horizontal="center" vertical="center" wrapText="1"/>
    </xf>
    <xf numFmtId="165" fontId="58" fillId="0" borderId="13" xfId="61" applyNumberFormat="1" applyFont="1" applyFill="1" applyBorder="1" applyAlignment="1">
      <alignment horizontal="center" vertical="center" wrapText="1"/>
    </xf>
    <xf numFmtId="165" fontId="58" fillId="0" borderId="12" xfId="61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1" xfId="54" applyFont="1" applyFill="1" applyBorder="1" applyAlignment="1">
      <alignment horizontal="center" vertical="center" wrapText="1"/>
      <protection/>
    </xf>
    <xf numFmtId="0" fontId="58" fillId="0" borderId="12" xfId="54" applyFont="1" applyFill="1" applyBorder="1" applyAlignment="1">
      <alignment horizontal="center" vertical="center" wrapText="1"/>
      <protection/>
    </xf>
    <xf numFmtId="166" fontId="58" fillId="0" borderId="11" xfId="54" applyNumberFormat="1" applyFont="1" applyFill="1" applyBorder="1" applyAlignment="1">
      <alignment horizontal="center" vertical="center" wrapText="1"/>
      <protection/>
    </xf>
    <xf numFmtId="166" fontId="58" fillId="0" borderId="12" xfId="54" applyNumberFormat="1" applyFont="1" applyFill="1" applyBorder="1" applyAlignment="1">
      <alignment horizontal="center" vertical="center" wrapText="1"/>
      <protection/>
    </xf>
    <xf numFmtId="0" fontId="59" fillId="0" borderId="0" xfId="0" applyNumberFormat="1" applyFont="1" applyFill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/>
    </xf>
    <xf numFmtId="166" fontId="58" fillId="0" borderId="11" xfId="54" applyNumberFormat="1" applyFont="1" applyFill="1" applyBorder="1" applyAlignment="1">
      <alignment horizontal="left" vertical="center" wrapText="1"/>
      <protection/>
    </xf>
    <xf numFmtId="166" fontId="58" fillId="0" borderId="12" xfId="54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Alignment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4.375" style="94" customWidth="1"/>
    <col min="2" max="2" width="37.375" style="90" customWidth="1"/>
    <col min="3" max="3" width="46.625" style="89" customWidth="1"/>
    <col min="4" max="4" width="16.125" style="95" customWidth="1"/>
    <col min="5" max="5" width="19.75390625" style="95" customWidth="1"/>
    <col min="6" max="6" width="15.875" style="96" customWidth="1"/>
    <col min="7" max="7" width="34.375" style="12" customWidth="1"/>
    <col min="8" max="8" width="25.625" style="12" customWidth="1"/>
    <col min="9" max="16384" width="9.125" style="12" customWidth="1"/>
  </cols>
  <sheetData>
    <row r="1" spans="1:8" s="2" customFormat="1" ht="49.5" customHeight="1">
      <c r="A1" s="198"/>
      <c r="B1" s="199"/>
      <c r="C1" s="199"/>
      <c r="D1" s="1"/>
      <c r="F1" s="3" t="s">
        <v>170</v>
      </c>
      <c r="G1" s="200" t="s">
        <v>0</v>
      </c>
      <c r="H1" s="200"/>
    </row>
    <row r="2" spans="1:6" s="2" customFormat="1" ht="15.75" customHeight="1">
      <c r="A2" s="4"/>
      <c r="B2" s="4"/>
      <c r="C2" s="5"/>
      <c r="D2" s="6"/>
      <c r="E2" s="7"/>
      <c r="F2" s="8"/>
    </row>
    <row r="3" spans="1:8" s="9" customFormat="1" ht="73.5" customHeight="1">
      <c r="A3" s="201" t="s">
        <v>1</v>
      </c>
      <c r="B3" s="201"/>
      <c r="C3" s="201"/>
      <c r="D3" s="201"/>
      <c r="E3" s="201"/>
      <c r="F3" s="201"/>
      <c r="G3" s="201"/>
      <c r="H3" s="201"/>
    </row>
    <row r="4" spans="1:6" s="9" customFormat="1" ht="19.5" customHeight="1">
      <c r="A4" s="202"/>
      <c r="B4" s="202"/>
      <c r="C4" s="202"/>
      <c r="D4" s="202"/>
      <c r="E4" s="202"/>
      <c r="F4" s="202"/>
    </row>
    <row r="5" spans="1:6" ht="10.5" customHeight="1">
      <c r="A5" s="10"/>
      <c r="B5" s="10"/>
      <c r="C5" s="11"/>
      <c r="D5" s="10"/>
      <c r="E5" s="10"/>
      <c r="F5" s="10"/>
    </row>
    <row r="6" spans="1:22" s="14" customFormat="1" ht="15.75" customHeight="1">
      <c r="A6" s="203" t="s">
        <v>2</v>
      </c>
      <c r="B6" s="203"/>
      <c r="C6" s="203"/>
      <c r="D6" s="203"/>
      <c r="E6" s="203"/>
      <c r="F6" s="203"/>
      <c r="G6" s="203"/>
      <c r="H6" s="203"/>
      <c r="I6" s="20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19" customFormat="1" ht="17.25" customHeight="1">
      <c r="A7" s="204" t="s">
        <v>3</v>
      </c>
      <c r="B7" s="204"/>
      <c r="C7" s="205"/>
      <c r="D7" s="15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9" customFormat="1" ht="19.5" customHeight="1">
      <c r="A8" s="206" t="s">
        <v>4</v>
      </c>
      <c r="B8" s="206"/>
      <c r="C8" s="206"/>
      <c r="D8" s="21"/>
      <c r="E8" s="20"/>
      <c r="F8" s="22"/>
      <c r="G8" s="23"/>
      <c r="H8" s="2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9" customFormat="1" ht="24" customHeight="1">
      <c r="A9" s="207" t="s">
        <v>5</v>
      </c>
      <c r="B9" s="207"/>
      <c r="C9" s="207"/>
      <c r="D9" s="207"/>
      <c r="E9" s="207"/>
      <c r="F9" s="207"/>
      <c r="G9" s="207"/>
      <c r="H9" s="207"/>
      <c r="I9" s="20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7" s="29" customFormat="1" ht="24" customHeight="1">
      <c r="A10" s="26"/>
      <c r="B10" s="26"/>
      <c r="C10" s="27"/>
      <c r="D10" s="26"/>
      <c r="E10" s="26"/>
      <c r="F10" s="26"/>
      <c r="G10" s="28"/>
    </row>
    <row r="11" spans="1:8" s="32" customFormat="1" ht="18.75" customHeight="1">
      <c r="A11" s="208" t="s">
        <v>6</v>
      </c>
      <c r="B11" s="208" t="s">
        <v>7</v>
      </c>
      <c r="C11" s="209" t="s">
        <v>8</v>
      </c>
      <c r="D11" s="210" t="s">
        <v>9</v>
      </c>
      <c r="E11" s="211"/>
      <c r="F11" s="208" t="s">
        <v>10</v>
      </c>
      <c r="G11" s="208" t="s">
        <v>11</v>
      </c>
      <c r="H11" s="212" t="s">
        <v>12</v>
      </c>
    </row>
    <row r="12" spans="1:8" s="35" customFormat="1" ht="86.25" customHeight="1">
      <c r="A12" s="208"/>
      <c r="B12" s="208"/>
      <c r="C12" s="209"/>
      <c r="D12" s="33" t="s">
        <v>13</v>
      </c>
      <c r="E12" s="34" t="s">
        <v>14</v>
      </c>
      <c r="F12" s="208"/>
      <c r="G12" s="208"/>
      <c r="H12" s="212"/>
    </row>
    <row r="13" spans="1:8" s="38" customFormat="1" ht="14.25" customHeight="1">
      <c r="A13" s="36">
        <v>1</v>
      </c>
      <c r="B13" s="36">
        <v>2</v>
      </c>
      <c r="C13" s="37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</row>
    <row r="14" spans="1:8" s="45" customFormat="1" ht="16.5" customHeight="1">
      <c r="A14" s="31">
        <v>1</v>
      </c>
      <c r="B14" s="39" t="s">
        <v>15</v>
      </c>
      <c r="C14" s="40" t="s">
        <v>15</v>
      </c>
      <c r="D14" s="41">
        <v>0.63601</v>
      </c>
      <c r="E14" s="42">
        <v>330.47</v>
      </c>
      <c r="F14" s="215" t="s">
        <v>16</v>
      </c>
      <c r="G14" s="43" t="s">
        <v>15</v>
      </c>
      <c r="H14" s="44"/>
    </row>
    <row r="15" spans="1:8" s="45" customFormat="1" ht="16.5" customHeight="1">
      <c r="A15" s="46">
        <v>2</v>
      </c>
      <c r="B15" s="47" t="s">
        <v>17</v>
      </c>
      <c r="C15" s="40" t="s">
        <v>18</v>
      </c>
      <c r="D15" s="41">
        <v>0.87844</v>
      </c>
      <c r="E15" s="42">
        <v>456.44</v>
      </c>
      <c r="F15" s="216"/>
      <c r="G15" s="48" t="s">
        <v>18</v>
      </c>
      <c r="H15" s="44"/>
    </row>
    <row r="16" spans="1:8" s="45" customFormat="1" ht="16.5" customHeight="1">
      <c r="A16" s="43">
        <v>3</v>
      </c>
      <c r="B16" s="39" t="s">
        <v>19</v>
      </c>
      <c r="C16" s="40" t="s">
        <v>20</v>
      </c>
      <c r="D16" s="41">
        <v>0.63601</v>
      </c>
      <c r="E16" s="42">
        <v>330.47</v>
      </c>
      <c r="F16" s="216"/>
      <c r="G16" s="43" t="s">
        <v>19</v>
      </c>
      <c r="H16" s="44"/>
    </row>
    <row r="17" spans="1:8" s="45" customFormat="1" ht="16.5" customHeight="1">
      <c r="A17" s="30">
        <v>4</v>
      </c>
      <c r="B17" s="49" t="s">
        <v>21</v>
      </c>
      <c r="C17" s="40" t="s">
        <v>22</v>
      </c>
      <c r="D17" s="41">
        <v>0.62415</v>
      </c>
      <c r="E17" s="42">
        <v>324.31</v>
      </c>
      <c r="F17" s="216"/>
      <c r="G17" s="30" t="s">
        <v>21</v>
      </c>
      <c r="H17" s="44"/>
    </row>
    <row r="18" spans="1:8" s="45" customFormat="1" ht="16.5" customHeight="1">
      <c r="A18" s="43">
        <v>5</v>
      </c>
      <c r="B18" s="39" t="s">
        <v>23</v>
      </c>
      <c r="C18" s="40" t="s">
        <v>24</v>
      </c>
      <c r="D18" s="41">
        <v>0.78601</v>
      </c>
      <c r="E18" s="42">
        <v>408.41</v>
      </c>
      <c r="F18" s="216"/>
      <c r="G18" s="43" t="s">
        <v>23</v>
      </c>
      <c r="H18" s="44"/>
    </row>
    <row r="19" spans="1:8" s="45" customFormat="1" ht="16.5" customHeight="1">
      <c r="A19" s="50">
        <v>6</v>
      </c>
      <c r="B19" s="51" t="s">
        <v>25</v>
      </c>
      <c r="C19" s="40" t="s">
        <v>25</v>
      </c>
      <c r="D19" s="41">
        <v>0.64378</v>
      </c>
      <c r="E19" s="42">
        <v>334.51</v>
      </c>
      <c r="F19" s="216"/>
      <c r="G19" s="52" t="s">
        <v>25</v>
      </c>
      <c r="H19" s="44"/>
    </row>
    <row r="20" spans="1:8" s="45" customFormat="1" ht="16.5" customHeight="1">
      <c r="A20" s="53">
        <v>7</v>
      </c>
      <c r="B20" s="54" t="s">
        <v>26</v>
      </c>
      <c r="C20" s="40" t="s">
        <v>27</v>
      </c>
      <c r="D20" s="41">
        <v>0.59736</v>
      </c>
      <c r="E20" s="42">
        <v>310.39</v>
      </c>
      <c r="F20" s="216"/>
      <c r="G20" s="55" t="s">
        <v>27</v>
      </c>
      <c r="H20" s="44"/>
    </row>
    <row r="21" spans="1:8" s="45" customFormat="1" ht="16.5" customHeight="1">
      <c r="A21" s="31" t="s">
        <v>28</v>
      </c>
      <c r="B21" s="49" t="s">
        <v>29</v>
      </c>
      <c r="C21" s="40" t="s">
        <v>30</v>
      </c>
      <c r="D21" s="41">
        <v>0.6061</v>
      </c>
      <c r="E21" s="42">
        <v>314.93</v>
      </c>
      <c r="F21" s="217"/>
      <c r="G21" s="30" t="s">
        <v>29</v>
      </c>
      <c r="H21" s="44"/>
    </row>
    <row r="22" spans="1:8" s="45" customFormat="1" ht="16.5" customHeight="1">
      <c r="A22" s="218" t="s">
        <v>31</v>
      </c>
      <c r="B22" s="220" t="s">
        <v>32</v>
      </c>
      <c r="C22" s="58" t="s">
        <v>33</v>
      </c>
      <c r="D22" s="41">
        <v>0.91087</v>
      </c>
      <c r="E22" s="42">
        <v>473.29</v>
      </c>
      <c r="F22" s="215" t="s">
        <v>34</v>
      </c>
      <c r="G22" s="222" t="s">
        <v>32</v>
      </c>
      <c r="H22" s="44"/>
    </row>
    <row r="23" spans="1:8" s="45" customFormat="1" ht="16.5" customHeight="1">
      <c r="A23" s="219"/>
      <c r="B23" s="221"/>
      <c r="C23" s="58" t="s">
        <v>35</v>
      </c>
      <c r="D23" s="41">
        <v>0.95641</v>
      </c>
      <c r="E23" s="42">
        <v>496.95</v>
      </c>
      <c r="F23" s="216"/>
      <c r="G23" s="223"/>
      <c r="H23" s="44"/>
    </row>
    <row r="24" spans="1:8" s="45" customFormat="1" ht="15">
      <c r="A24" s="222">
        <v>10</v>
      </c>
      <c r="B24" s="220" t="s">
        <v>36</v>
      </c>
      <c r="C24" s="58" t="s">
        <v>36</v>
      </c>
      <c r="D24" s="41">
        <v>0.64051</v>
      </c>
      <c r="E24" s="42">
        <v>332.81</v>
      </c>
      <c r="F24" s="216"/>
      <c r="G24" s="222" t="s">
        <v>36</v>
      </c>
      <c r="H24" s="44"/>
    </row>
    <row r="25" spans="1:8" s="64" customFormat="1" ht="15">
      <c r="A25" s="224"/>
      <c r="B25" s="225"/>
      <c r="C25" s="58" t="s">
        <v>37</v>
      </c>
      <c r="D25" s="41">
        <v>1.65941</v>
      </c>
      <c r="E25" s="42">
        <v>862.23</v>
      </c>
      <c r="F25" s="216"/>
      <c r="G25" s="224"/>
      <c r="H25" s="31"/>
    </row>
    <row r="26" spans="1:8" s="64" customFormat="1" ht="15">
      <c r="A26" s="224"/>
      <c r="B26" s="225"/>
      <c r="C26" s="58" t="s">
        <v>38</v>
      </c>
      <c r="D26" s="41">
        <v>0.83743</v>
      </c>
      <c r="E26" s="42">
        <v>435.13</v>
      </c>
      <c r="F26" s="216"/>
      <c r="G26" s="224"/>
      <c r="H26" s="31"/>
    </row>
    <row r="27" spans="1:8" s="64" customFormat="1" ht="15">
      <c r="A27" s="223"/>
      <c r="B27" s="221"/>
      <c r="C27" s="65" t="s">
        <v>39</v>
      </c>
      <c r="D27" s="41">
        <v>0.67254</v>
      </c>
      <c r="E27" s="42">
        <v>349.45</v>
      </c>
      <c r="F27" s="217"/>
      <c r="G27" s="223"/>
      <c r="H27" s="31"/>
    </row>
    <row r="28" spans="1:8" s="45" customFormat="1" ht="15" customHeight="1">
      <c r="A28" s="218" t="s">
        <v>40</v>
      </c>
      <c r="B28" s="220" t="s">
        <v>41</v>
      </c>
      <c r="C28" s="66" t="s">
        <v>41</v>
      </c>
      <c r="D28" s="41">
        <v>0.45826</v>
      </c>
      <c r="E28" s="42">
        <v>238.11</v>
      </c>
      <c r="F28" s="215" t="s">
        <v>42</v>
      </c>
      <c r="G28" s="226" t="s">
        <v>43</v>
      </c>
      <c r="H28" s="44"/>
    </row>
    <row r="29" spans="1:8" s="45" customFormat="1" ht="15" customHeight="1">
      <c r="A29" s="219"/>
      <c r="B29" s="221"/>
      <c r="C29" s="66" t="s">
        <v>44</v>
      </c>
      <c r="D29" s="41">
        <v>0.48118</v>
      </c>
      <c r="E29" s="42">
        <v>250.02</v>
      </c>
      <c r="F29" s="217"/>
      <c r="G29" s="227"/>
      <c r="H29" s="44"/>
    </row>
    <row r="30" spans="1:8" s="45" customFormat="1" ht="15">
      <c r="A30" s="31" t="s">
        <v>45</v>
      </c>
      <c r="B30" s="39" t="s">
        <v>46</v>
      </c>
      <c r="C30" s="58" t="s">
        <v>47</v>
      </c>
      <c r="D30" s="41">
        <v>0.70764</v>
      </c>
      <c r="E30" s="42">
        <v>367.69</v>
      </c>
      <c r="F30" s="215" t="s">
        <v>16</v>
      </c>
      <c r="G30" s="43" t="s">
        <v>46</v>
      </c>
      <c r="H30" s="44"/>
    </row>
    <row r="31" spans="1:8" s="45" customFormat="1" ht="15">
      <c r="A31" s="56" t="s">
        <v>48</v>
      </c>
      <c r="B31" s="39" t="s">
        <v>49</v>
      </c>
      <c r="C31" s="58" t="s">
        <v>50</v>
      </c>
      <c r="D31" s="41">
        <v>0.57717</v>
      </c>
      <c r="E31" s="42">
        <v>299.9</v>
      </c>
      <c r="F31" s="216"/>
      <c r="G31" s="43" t="s">
        <v>49</v>
      </c>
      <c r="H31" s="44"/>
    </row>
    <row r="32" spans="1:8" s="45" customFormat="1" ht="15">
      <c r="A32" s="56" t="s">
        <v>51</v>
      </c>
      <c r="B32" s="39" t="s">
        <v>52</v>
      </c>
      <c r="C32" s="58" t="s">
        <v>53</v>
      </c>
      <c r="D32" s="41">
        <v>0.67727</v>
      </c>
      <c r="E32" s="42">
        <v>351.91</v>
      </c>
      <c r="F32" s="216"/>
      <c r="G32" s="43" t="s">
        <v>52</v>
      </c>
      <c r="H32" s="44"/>
    </row>
    <row r="33" spans="1:8" s="45" customFormat="1" ht="15" customHeight="1">
      <c r="A33" s="56" t="s">
        <v>54</v>
      </c>
      <c r="B33" s="39" t="s">
        <v>55</v>
      </c>
      <c r="C33" s="58" t="s">
        <v>56</v>
      </c>
      <c r="D33" s="41">
        <v>0.67727</v>
      </c>
      <c r="E33" s="42">
        <v>351.91</v>
      </c>
      <c r="F33" s="216"/>
      <c r="G33" s="43" t="s">
        <v>55</v>
      </c>
      <c r="H33" s="44"/>
    </row>
    <row r="34" spans="1:8" s="45" customFormat="1" ht="15">
      <c r="A34" s="56" t="s">
        <v>57</v>
      </c>
      <c r="B34" s="39" t="s">
        <v>58</v>
      </c>
      <c r="C34" s="58" t="s">
        <v>59</v>
      </c>
      <c r="D34" s="41">
        <v>0.55753</v>
      </c>
      <c r="E34" s="42">
        <v>289.69</v>
      </c>
      <c r="F34" s="216"/>
      <c r="G34" s="43" t="s">
        <v>58</v>
      </c>
      <c r="H34" s="44"/>
    </row>
    <row r="35" spans="1:8" s="45" customFormat="1" ht="15">
      <c r="A35" s="31" t="s">
        <v>60</v>
      </c>
      <c r="B35" s="39" t="s">
        <v>61</v>
      </c>
      <c r="C35" s="58" t="s">
        <v>61</v>
      </c>
      <c r="D35" s="41">
        <v>0.55233</v>
      </c>
      <c r="E35" s="42">
        <v>286.99</v>
      </c>
      <c r="F35" s="216"/>
      <c r="G35" s="43" t="s">
        <v>61</v>
      </c>
      <c r="H35" s="44"/>
    </row>
    <row r="36" spans="1:8" s="45" customFormat="1" ht="15">
      <c r="A36" s="56" t="s">
        <v>62</v>
      </c>
      <c r="B36" s="49" t="s">
        <v>63</v>
      </c>
      <c r="C36" s="58" t="s">
        <v>64</v>
      </c>
      <c r="D36" s="41">
        <v>0.55891</v>
      </c>
      <c r="E36" s="42">
        <v>290.41</v>
      </c>
      <c r="F36" s="216"/>
      <c r="G36" s="30" t="s">
        <v>63</v>
      </c>
      <c r="H36" s="44"/>
    </row>
    <row r="37" spans="1:8" s="45" customFormat="1" ht="15">
      <c r="A37" s="218" t="s">
        <v>65</v>
      </c>
      <c r="B37" s="220" t="s">
        <v>66</v>
      </c>
      <c r="C37" s="58" t="s">
        <v>67</v>
      </c>
      <c r="D37" s="41">
        <v>0.7893</v>
      </c>
      <c r="E37" s="42">
        <v>410.12</v>
      </c>
      <c r="F37" s="216"/>
      <c r="G37" s="222" t="s">
        <v>66</v>
      </c>
      <c r="H37" s="44"/>
    </row>
    <row r="38" spans="1:8" s="45" customFormat="1" ht="15">
      <c r="A38" s="219"/>
      <c r="B38" s="221"/>
      <c r="C38" s="58" t="s">
        <v>68</v>
      </c>
      <c r="D38" s="41">
        <v>0.82875</v>
      </c>
      <c r="E38" s="42">
        <v>430.62</v>
      </c>
      <c r="F38" s="216"/>
      <c r="G38" s="223"/>
      <c r="H38" s="44"/>
    </row>
    <row r="39" spans="1:8" s="45" customFormat="1" ht="38.25" customHeight="1">
      <c r="A39" s="218" t="s">
        <v>69</v>
      </c>
      <c r="B39" s="213" t="s">
        <v>70</v>
      </c>
      <c r="C39" s="58" t="s">
        <v>71</v>
      </c>
      <c r="D39" s="41">
        <v>0.54679</v>
      </c>
      <c r="E39" s="42">
        <v>284.11</v>
      </c>
      <c r="F39" s="216"/>
      <c r="G39" s="226" t="s">
        <v>72</v>
      </c>
      <c r="H39" s="44"/>
    </row>
    <row r="40" spans="1:8" s="45" customFormat="1" ht="38.25" customHeight="1">
      <c r="A40" s="219"/>
      <c r="B40" s="214"/>
      <c r="C40" s="58" t="s">
        <v>73</v>
      </c>
      <c r="D40" s="41">
        <v>0.57413</v>
      </c>
      <c r="E40" s="42">
        <v>298.32</v>
      </c>
      <c r="F40" s="217"/>
      <c r="G40" s="227"/>
      <c r="H40" s="44"/>
    </row>
    <row r="41" spans="1:8" s="45" customFormat="1" ht="15">
      <c r="A41" s="218" t="s">
        <v>74</v>
      </c>
      <c r="B41" s="213" t="s">
        <v>75</v>
      </c>
      <c r="C41" s="58" t="s">
        <v>75</v>
      </c>
      <c r="D41" s="41">
        <v>0.49059</v>
      </c>
      <c r="E41" s="42">
        <v>254.91</v>
      </c>
      <c r="F41" s="215" t="s">
        <v>42</v>
      </c>
      <c r="G41" s="226" t="s">
        <v>75</v>
      </c>
      <c r="H41" s="44"/>
    </row>
    <row r="42" spans="1:8" s="45" customFormat="1" ht="15">
      <c r="A42" s="219"/>
      <c r="B42" s="214"/>
      <c r="C42" s="58" t="s">
        <v>76</v>
      </c>
      <c r="D42" s="41">
        <v>0.51513</v>
      </c>
      <c r="E42" s="42">
        <v>267.66</v>
      </c>
      <c r="F42" s="217"/>
      <c r="G42" s="227"/>
      <c r="H42" s="44"/>
    </row>
    <row r="43" spans="1:8" s="45" customFormat="1" ht="33" customHeight="1">
      <c r="A43" s="56" t="s">
        <v>77</v>
      </c>
      <c r="B43" s="51" t="s">
        <v>78</v>
      </c>
      <c r="C43" s="58" t="s">
        <v>79</v>
      </c>
      <c r="D43" s="41">
        <v>0.49881</v>
      </c>
      <c r="E43" s="42">
        <v>259.18</v>
      </c>
      <c r="F43" s="215" t="s">
        <v>16</v>
      </c>
      <c r="G43" s="50" t="s">
        <v>80</v>
      </c>
      <c r="H43" s="44"/>
    </row>
    <row r="44" spans="1:8" s="45" customFormat="1" ht="15">
      <c r="A44" s="56" t="s">
        <v>81</v>
      </c>
      <c r="B44" s="51" t="s">
        <v>82</v>
      </c>
      <c r="C44" s="58" t="s">
        <v>83</v>
      </c>
      <c r="D44" s="41">
        <v>0.49486</v>
      </c>
      <c r="E44" s="42">
        <v>257.13</v>
      </c>
      <c r="F44" s="216"/>
      <c r="G44" s="50" t="s">
        <v>82</v>
      </c>
      <c r="H44" s="44"/>
    </row>
    <row r="45" spans="1:8" s="45" customFormat="1" ht="15">
      <c r="A45" s="56" t="s">
        <v>84</v>
      </c>
      <c r="B45" s="51" t="s">
        <v>85</v>
      </c>
      <c r="C45" s="58" t="s">
        <v>86</v>
      </c>
      <c r="D45" s="41">
        <v>0.36453</v>
      </c>
      <c r="E45" s="42">
        <v>189.41</v>
      </c>
      <c r="F45" s="216"/>
      <c r="G45" s="50" t="s">
        <v>85</v>
      </c>
      <c r="H45" s="44"/>
    </row>
    <row r="46" spans="1:8" s="45" customFormat="1" ht="15">
      <c r="A46" s="31" t="s">
        <v>87</v>
      </c>
      <c r="B46" s="49" t="s">
        <v>88</v>
      </c>
      <c r="C46" s="58" t="s">
        <v>89</v>
      </c>
      <c r="D46" s="41">
        <v>0.43106</v>
      </c>
      <c r="E46" s="42">
        <v>223.98</v>
      </c>
      <c r="F46" s="217"/>
      <c r="G46" s="30" t="s">
        <v>88</v>
      </c>
      <c r="H46" s="44"/>
    </row>
    <row r="47" spans="1:8" s="45" customFormat="1" ht="15" customHeight="1">
      <c r="A47" s="218" t="s">
        <v>90</v>
      </c>
      <c r="B47" s="234" t="s">
        <v>91</v>
      </c>
      <c r="C47" s="58" t="s">
        <v>92</v>
      </c>
      <c r="D47" s="41">
        <v>0.75683</v>
      </c>
      <c r="E47" s="42">
        <v>393.25</v>
      </c>
      <c r="F47" s="215" t="s">
        <v>34</v>
      </c>
      <c r="G47" s="228" t="s">
        <v>91</v>
      </c>
      <c r="H47" s="44"/>
    </row>
    <row r="48" spans="1:8" s="45" customFormat="1" ht="15" customHeight="1">
      <c r="A48" s="219"/>
      <c r="B48" s="235"/>
      <c r="C48" s="58" t="s">
        <v>93</v>
      </c>
      <c r="D48" s="41">
        <v>0.79469</v>
      </c>
      <c r="E48" s="42">
        <v>412.92</v>
      </c>
      <c r="F48" s="217"/>
      <c r="G48" s="229"/>
      <c r="H48" s="44"/>
    </row>
    <row r="49" spans="1:8" s="45" customFormat="1" ht="15">
      <c r="A49" s="218" t="s">
        <v>94</v>
      </c>
      <c r="B49" s="220" t="s">
        <v>95</v>
      </c>
      <c r="C49" s="58" t="s">
        <v>96</v>
      </c>
      <c r="D49" s="41">
        <v>0.47941</v>
      </c>
      <c r="E49" s="42">
        <v>249.1</v>
      </c>
      <c r="F49" s="215" t="s">
        <v>42</v>
      </c>
      <c r="G49" s="228" t="s">
        <v>96</v>
      </c>
      <c r="H49" s="44"/>
    </row>
    <row r="50" spans="1:8" s="45" customFormat="1" ht="15">
      <c r="A50" s="219"/>
      <c r="B50" s="221"/>
      <c r="C50" s="58" t="s">
        <v>97</v>
      </c>
      <c r="D50" s="41">
        <v>0.50337</v>
      </c>
      <c r="E50" s="42">
        <v>261.55</v>
      </c>
      <c r="F50" s="217"/>
      <c r="G50" s="229"/>
      <c r="H50" s="44"/>
    </row>
    <row r="51" spans="1:8" s="45" customFormat="1" ht="15">
      <c r="A51" s="31" t="s">
        <v>98</v>
      </c>
      <c r="B51" s="39" t="s">
        <v>99</v>
      </c>
      <c r="C51" s="58" t="s">
        <v>99</v>
      </c>
      <c r="D51" s="41">
        <v>0.78936</v>
      </c>
      <c r="E51" s="42">
        <v>410.15</v>
      </c>
      <c r="F51" s="215" t="s">
        <v>16</v>
      </c>
      <c r="G51" s="43" t="s">
        <v>99</v>
      </c>
      <c r="H51" s="44"/>
    </row>
    <row r="52" spans="1:9" s="45" customFormat="1" ht="15">
      <c r="A52" s="31" t="s">
        <v>100</v>
      </c>
      <c r="B52" s="49" t="s">
        <v>101</v>
      </c>
      <c r="C52" s="58" t="s">
        <v>101</v>
      </c>
      <c r="D52" s="41">
        <v>0.99555</v>
      </c>
      <c r="E52" s="42">
        <v>517.29</v>
      </c>
      <c r="F52" s="216"/>
      <c r="G52" s="30" t="s">
        <v>101</v>
      </c>
      <c r="H52" s="44"/>
      <c r="I52" s="68"/>
    </row>
    <row r="53" spans="1:8" s="45" customFormat="1" ht="16.5" customHeight="1">
      <c r="A53" s="60" t="s">
        <v>102</v>
      </c>
      <c r="B53" s="69" t="s">
        <v>103</v>
      </c>
      <c r="C53" s="58" t="s">
        <v>103</v>
      </c>
      <c r="D53" s="41">
        <v>0.47769</v>
      </c>
      <c r="E53" s="42">
        <v>248.21</v>
      </c>
      <c r="F53" s="217"/>
      <c r="G53" s="50" t="s">
        <v>103</v>
      </c>
      <c r="H53" s="70" t="s">
        <v>104</v>
      </c>
    </row>
    <row r="54" spans="1:8" s="45" customFormat="1" ht="15.75" customHeight="1">
      <c r="A54" s="60" t="s">
        <v>105</v>
      </c>
      <c r="B54" s="69" t="s">
        <v>106</v>
      </c>
      <c r="C54" s="58" t="s">
        <v>107</v>
      </c>
      <c r="D54" s="41">
        <v>0.47769</v>
      </c>
      <c r="E54" s="42">
        <v>248.21</v>
      </c>
      <c r="F54" s="62" t="s">
        <v>42</v>
      </c>
      <c r="G54" s="59" t="s">
        <v>107</v>
      </c>
      <c r="H54" s="70" t="s">
        <v>104</v>
      </c>
    </row>
    <row r="55" spans="1:8" s="45" customFormat="1" ht="15.75" customHeight="1">
      <c r="A55" s="60" t="s">
        <v>108</v>
      </c>
      <c r="B55" s="69" t="s">
        <v>109</v>
      </c>
      <c r="C55" s="58" t="s">
        <v>109</v>
      </c>
      <c r="D55" s="41">
        <v>0.47769</v>
      </c>
      <c r="E55" s="42">
        <v>248.21</v>
      </c>
      <c r="F55" s="224" t="s">
        <v>16</v>
      </c>
      <c r="G55" s="50" t="s">
        <v>110</v>
      </c>
      <c r="H55" s="70" t="s">
        <v>104</v>
      </c>
    </row>
    <row r="56" spans="1:8" s="45" customFormat="1" ht="15.75" customHeight="1">
      <c r="A56" s="60" t="s">
        <v>111</v>
      </c>
      <c r="B56" s="69" t="s">
        <v>112</v>
      </c>
      <c r="C56" s="58" t="s">
        <v>113</v>
      </c>
      <c r="D56" s="41">
        <v>0.47769</v>
      </c>
      <c r="E56" s="42">
        <v>248.21</v>
      </c>
      <c r="F56" s="224"/>
      <c r="G56" s="50" t="s">
        <v>112</v>
      </c>
      <c r="H56" s="70" t="s">
        <v>104</v>
      </c>
    </row>
    <row r="57" spans="1:8" s="45" customFormat="1" ht="15.75" customHeight="1">
      <c r="A57" s="60" t="s">
        <v>114</v>
      </c>
      <c r="B57" s="69" t="s">
        <v>115</v>
      </c>
      <c r="C57" s="58" t="s">
        <v>115</v>
      </c>
      <c r="D57" s="41">
        <v>0.47769</v>
      </c>
      <c r="E57" s="42">
        <v>248.21</v>
      </c>
      <c r="F57" s="224"/>
      <c r="G57" s="50" t="s">
        <v>116</v>
      </c>
      <c r="H57" s="70" t="s">
        <v>104</v>
      </c>
    </row>
    <row r="58" spans="1:8" s="45" customFormat="1" ht="15.75" customHeight="1">
      <c r="A58" s="60" t="s">
        <v>117</v>
      </c>
      <c r="B58" s="69" t="s">
        <v>118</v>
      </c>
      <c r="C58" s="58" t="s">
        <v>118</v>
      </c>
      <c r="D58" s="71">
        <v>0.47769</v>
      </c>
      <c r="E58" s="72">
        <v>248.21</v>
      </c>
      <c r="F58" s="223"/>
      <c r="G58" s="50" t="s">
        <v>119</v>
      </c>
      <c r="H58" s="70" t="s">
        <v>104</v>
      </c>
    </row>
    <row r="59" spans="1:9" s="45" customFormat="1" ht="19.5" customHeight="1">
      <c r="A59" s="31" t="s">
        <v>120</v>
      </c>
      <c r="B59" s="73" t="s">
        <v>121</v>
      </c>
      <c r="C59" s="58" t="s">
        <v>122</v>
      </c>
      <c r="D59" s="71">
        <v>0.47769</v>
      </c>
      <c r="E59" s="72">
        <v>248.21</v>
      </c>
      <c r="F59" s="62" t="s">
        <v>42</v>
      </c>
      <c r="G59" s="30" t="s">
        <v>121</v>
      </c>
      <c r="H59" s="70" t="s">
        <v>104</v>
      </c>
      <c r="I59" s="68"/>
    </row>
    <row r="60" spans="1:7" s="79" customFormat="1" ht="14.25" customHeight="1">
      <c r="A60" s="74"/>
      <c r="B60" s="75"/>
      <c r="C60" s="76"/>
      <c r="D60" s="77"/>
      <c r="E60" s="77"/>
      <c r="F60" s="77"/>
      <c r="G60" s="78"/>
    </row>
    <row r="61" spans="1:5" s="84" customFormat="1" ht="12">
      <c r="A61" s="80"/>
      <c r="B61" s="81" t="s">
        <v>123</v>
      </c>
      <c r="C61" s="82"/>
      <c r="D61" s="83"/>
      <c r="E61" s="83"/>
    </row>
    <row r="62" spans="1:5" s="86" customFormat="1" ht="12">
      <c r="A62" s="85" t="s">
        <v>42</v>
      </c>
      <c r="B62" s="230" t="s">
        <v>124</v>
      </c>
      <c r="C62" s="231"/>
      <c r="D62" s="231"/>
      <c r="E62" s="231"/>
    </row>
    <row r="63" spans="1:5" s="86" customFormat="1" ht="12">
      <c r="A63" s="85" t="s">
        <v>34</v>
      </c>
      <c r="B63" s="230" t="s">
        <v>125</v>
      </c>
      <c r="C63" s="231"/>
      <c r="D63" s="231"/>
      <c r="E63" s="231"/>
    </row>
    <row r="64" spans="1:5" s="86" customFormat="1" ht="18" customHeight="1">
      <c r="A64" s="87" t="s">
        <v>16</v>
      </c>
      <c r="B64" s="232" t="s">
        <v>126</v>
      </c>
      <c r="C64" s="233"/>
      <c r="D64" s="233"/>
      <c r="E64" s="233"/>
    </row>
    <row r="65" spans="1:6" s="84" customFormat="1" ht="12">
      <c r="A65" s="88" t="s">
        <v>127</v>
      </c>
      <c r="B65" s="89" t="s">
        <v>128</v>
      </c>
      <c r="C65" s="89"/>
      <c r="D65" s="90"/>
      <c r="E65" s="90"/>
      <c r="F65" s="91"/>
    </row>
    <row r="66" spans="1:6" s="84" customFormat="1" ht="12">
      <c r="A66" s="88"/>
      <c r="B66" s="92"/>
      <c r="C66" s="89"/>
      <c r="D66" s="90"/>
      <c r="E66" s="90"/>
      <c r="F66" s="91"/>
    </row>
    <row r="67" spans="1:6" s="84" customFormat="1" ht="12">
      <c r="A67" s="93"/>
      <c r="B67" s="90"/>
      <c r="C67" s="89"/>
      <c r="D67" s="90"/>
      <c r="E67" s="90"/>
      <c r="F67" s="91"/>
    </row>
  </sheetData>
  <sheetProtection/>
  <mergeCells count="52">
    <mergeCell ref="F51:F53"/>
    <mergeCell ref="F55:F58"/>
    <mergeCell ref="B62:E62"/>
    <mergeCell ref="B63:E63"/>
    <mergeCell ref="B64:E64"/>
    <mergeCell ref="A47:A48"/>
    <mergeCell ref="B47:B48"/>
    <mergeCell ref="F47:F48"/>
    <mergeCell ref="G47:G48"/>
    <mergeCell ref="A49:A50"/>
    <mergeCell ref="B49:B50"/>
    <mergeCell ref="F49:F50"/>
    <mergeCell ref="G49:G50"/>
    <mergeCell ref="G39:G40"/>
    <mergeCell ref="A41:A42"/>
    <mergeCell ref="B41:B42"/>
    <mergeCell ref="F41:F42"/>
    <mergeCell ref="G41:G42"/>
    <mergeCell ref="F43:F46"/>
    <mergeCell ref="A28:A29"/>
    <mergeCell ref="B28:B29"/>
    <mergeCell ref="F28:F29"/>
    <mergeCell ref="G28:G29"/>
    <mergeCell ref="F30:F40"/>
    <mergeCell ref="A37:A38"/>
    <mergeCell ref="B37:B38"/>
    <mergeCell ref="G37:G38"/>
    <mergeCell ref="A39:A40"/>
    <mergeCell ref="B39:B40"/>
    <mergeCell ref="F14:F21"/>
    <mergeCell ref="A22:A23"/>
    <mergeCell ref="B22:B23"/>
    <mergeCell ref="F22:F27"/>
    <mergeCell ref="G22:G23"/>
    <mergeCell ref="A24:A27"/>
    <mergeCell ref="B24:B27"/>
    <mergeCell ref="G24:G27"/>
    <mergeCell ref="A8:C8"/>
    <mergeCell ref="A9:I9"/>
    <mergeCell ref="A11:A12"/>
    <mergeCell ref="B11:B12"/>
    <mergeCell ref="C11:C12"/>
    <mergeCell ref="D11:E11"/>
    <mergeCell ref="F11:F12"/>
    <mergeCell ref="G11:G12"/>
    <mergeCell ref="H11:H12"/>
    <mergeCell ref="A1:C1"/>
    <mergeCell ref="G1:H1"/>
    <mergeCell ref="A3:H3"/>
    <mergeCell ref="A4:F4"/>
    <mergeCell ref="A6:I6"/>
    <mergeCell ref="A7:C7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view="pageBreakPreview" zoomScaleSheetLayoutView="100" workbookViewId="0" topLeftCell="A1">
      <selection activeCell="A3" sqref="A3:H3"/>
    </sheetView>
  </sheetViews>
  <sheetFormatPr defaultColWidth="9.00390625" defaultRowHeight="12.75"/>
  <cols>
    <col min="1" max="1" width="4.375" style="162" customWidth="1"/>
    <col min="2" max="2" width="55.375" style="92" customWidth="1"/>
    <col min="3" max="3" width="48.25390625" style="89" customWidth="1"/>
    <col min="4" max="4" width="19.625" style="163" customWidth="1"/>
    <col min="5" max="5" width="20.00390625" style="163" customWidth="1"/>
    <col min="6" max="6" width="15.875" style="164" customWidth="1"/>
    <col min="7" max="7" width="31.125" style="103" customWidth="1"/>
    <col min="8" max="8" width="22.375" style="103" customWidth="1"/>
    <col min="9" max="16384" width="9.125" style="103" customWidth="1"/>
  </cols>
  <sheetData>
    <row r="1" spans="1:8" s="98" customFormat="1" ht="49.5" customHeight="1">
      <c r="A1" s="198"/>
      <c r="B1" s="199"/>
      <c r="C1" s="199"/>
      <c r="D1" s="97"/>
      <c r="E1" s="236"/>
      <c r="F1" s="237"/>
      <c r="G1" s="238" t="s">
        <v>129</v>
      </c>
      <c r="H1" s="239"/>
    </row>
    <row r="2" spans="1:6" s="98" customFormat="1" ht="15.75" customHeight="1">
      <c r="A2" s="5"/>
      <c r="B2" s="5"/>
      <c r="C2" s="5"/>
      <c r="D2" s="99"/>
      <c r="E2" s="100"/>
      <c r="F2" s="101"/>
    </row>
    <row r="3" spans="1:256" s="102" customFormat="1" ht="87.75" customHeight="1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  <c r="IV3" s="201"/>
    </row>
    <row r="4" spans="1:6" s="102" customFormat="1" ht="19.5" customHeight="1">
      <c r="A4" s="240"/>
      <c r="B4" s="240"/>
      <c r="C4" s="240"/>
      <c r="D4" s="240"/>
      <c r="E4" s="240"/>
      <c r="F4" s="240"/>
    </row>
    <row r="5" spans="1:6" ht="10.5" customHeight="1">
      <c r="A5" s="11"/>
      <c r="B5" s="11"/>
      <c r="C5" s="11"/>
      <c r="D5" s="11"/>
      <c r="E5" s="11"/>
      <c r="F5" s="11"/>
    </row>
    <row r="6" spans="1:20" s="105" customFormat="1" ht="15.75" customHeight="1">
      <c r="A6" s="241" t="s">
        <v>130</v>
      </c>
      <c r="B6" s="241"/>
      <c r="C6" s="241"/>
      <c r="D6" s="241"/>
      <c r="E6" s="241"/>
      <c r="F6" s="241"/>
      <c r="G6" s="241"/>
      <c r="H6" s="241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s="110" customFormat="1" ht="15.75">
      <c r="A7" s="242" t="s">
        <v>3</v>
      </c>
      <c r="B7" s="242"/>
      <c r="C7" s="243"/>
      <c r="D7" s="106"/>
      <c r="E7" s="107"/>
      <c r="F7" s="107"/>
      <c r="G7" s="107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110" customFormat="1" ht="15.75">
      <c r="A8" s="244" t="s">
        <v>4</v>
      </c>
      <c r="B8" s="244"/>
      <c r="C8" s="244"/>
      <c r="D8" s="111"/>
      <c r="E8" s="112"/>
      <c r="F8" s="113"/>
      <c r="G8" s="114"/>
      <c r="H8" s="115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110" customFormat="1" ht="24" customHeight="1">
      <c r="A9" s="245" t="s">
        <v>5</v>
      </c>
      <c r="B9" s="245"/>
      <c r="C9" s="245"/>
      <c r="D9" s="245"/>
      <c r="E9" s="245"/>
      <c r="F9" s="245"/>
      <c r="G9" s="245"/>
      <c r="H9" s="24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7" s="117" customFormat="1" ht="22.5" customHeight="1">
      <c r="A10" s="27"/>
      <c r="B10" s="27"/>
      <c r="C10" s="27"/>
      <c r="D10" s="27"/>
      <c r="E10" s="27"/>
      <c r="F10" s="27"/>
      <c r="G10" s="116"/>
    </row>
    <row r="11" spans="1:8" s="118" customFormat="1" ht="15.75" customHeight="1">
      <c r="A11" s="209" t="s">
        <v>6</v>
      </c>
      <c r="B11" s="209" t="s">
        <v>7</v>
      </c>
      <c r="C11" s="209" t="s">
        <v>8</v>
      </c>
      <c r="D11" s="246" t="s">
        <v>131</v>
      </c>
      <c r="E11" s="247"/>
      <c r="F11" s="209" t="s">
        <v>10</v>
      </c>
      <c r="G11" s="209" t="s">
        <v>11</v>
      </c>
      <c r="H11" s="250" t="s">
        <v>12</v>
      </c>
    </row>
    <row r="12" spans="1:8" s="121" customFormat="1" ht="78" customHeight="1">
      <c r="A12" s="209"/>
      <c r="B12" s="209"/>
      <c r="C12" s="209"/>
      <c r="D12" s="119" t="s">
        <v>13</v>
      </c>
      <c r="E12" s="120" t="s">
        <v>14</v>
      </c>
      <c r="F12" s="209"/>
      <c r="G12" s="209"/>
      <c r="H12" s="250"/>
    </row>
    <row r="13" spans="1:8" s="122" customFormat="1" ht="14.25" customHeight="1">
      <c r="A13" s="37">
        <v>1</v>
      </c>
      <c r="B13" s="37">
        <v>2</v>
      </c>
      <c r="C13" s="37">
        <f aca="true" t="shared" si="0" ref="C13:H13">B13+1</f>
        <v>3</v>
      </c>
      <c r="D13" s="37">
        <f t="shared" si="0"/>
        <v>4</v>
      </c>
      <c r="E13" s="37">
        <f t="shared" si="0"/>
        <v>5</v>
      </c>
      <c r="F13" s="37">
        <f t="shared" si="0"/>
        <v>6</v>
      </c>
      <c r="G13" s="37">
        <f t="shared" si="0"/>
        <v>7</v>
      </c>
      <c r="H13" s="37">
        <f t="shared" si="0"/>
        <v>8</v>
      </c>
    </row>
    <row r="14" spans="1:8" s="128" customFormat="1" ht="16.5" customHeight="1">
      <c r="A14" s="123">
        <v>1</v>
      </c>
      <c r="B14" s="40" t="s">
        <v>15</v>
      </c>
      <c r="C14" s="40" t="s">
        <v>15</v>
      </c>
      <c r="D14" s="124">
        <v>0.63841</v>
      </c>
      <c r="E14" s="125">
        <v>331.72</v>
      </c>
      <c r="F14" s="251" t="s">
        <v>16</v>
      </c>
      <c r="G14" s="126" t="s">
        <v>15</v>
      </c>
      <c r="H14" s="127"/>
    </row>
    <row r="15" spans="1:8" s="128" customFormat="1" ht="16.5" customHeight="1">
      <c r="A15" s="129">
        <v>2</v>
      </c>
      <c r="B15" s="130" t="s">
        <v>17</v>
      </c>
      <c r="C15" s="40" t="s">
        <v>18</v>
      </c>
      <c r="D15" s="124">
        <v>0.88177</v>
      </c>
      <c r="E15" s="125">
        <v>458.17</v>
      </c>
      <c r="F15" s="252"/>
      <c r="G15" s="131" t="s">
        <v>18</v>
      </c>
      <c r="H15" s="127"/>
    </row>
    <row r="16" spans="1:8" s="128" customFormat="1" ht="16.5" customHeight="1">
      <c r="A16" s="126">
        <v>3</v>
      </c>
      <c r="B16" s="40" t="s">
        <v>19</v>
      </c>
      <c r="C16" s="40" t="s">
        <v>20</v>
      </c>
      <c r="D16" s="124">
        <v>0.63841</v>
      </c>
      <c r="E16" s="125">
        <v>331.72</v>
      </c>
      <c r="F16" s="252"/>
      <c r="G16" s="126" t="s">
        <v>19</v>
      </c>
      <c r="H16" s="127"/>
    </row>
    <row r="17" spans="1:8" s="128" customFormat="1" ht="16.5" customHeight="1">
      <c r="A17" s="132">
        <v>4</v>
      </c>
      <c r="B17" s="133" t="s">
        <v>21</v>
      </c>
      <c r="C17" s="40" t="s">
        <v>22</v>
      </c>
      <c r="D17" s="124">
        <v>0.62652</v>
      </c>
      <c r="E17" s="125">
        <v>325.54</v>
      </c>
      <c r="F17" s="252"/>
      <c r="G17" s="132" t="s">
        <v>21</v>
      </c>
      <c r="H17" s="127"/>
    </row>
    <row r="18" spans="1:8" s="128" customFormat="1" ht="16.5" customHeight="1">
      <c r="A18" s="126">
        <v>5</v>
      </c>
      <c r="B18" s="40" t="s">
        <v>23</v>
      </c>
      <c r="C18" s="40" t="s">
        <v>24</v>
      </c>
      <c r="D18" s="124">
        <v>0.78899</v>
      </c>
      <c r="E18" s="125">
        <v>409.96</v>
      </c>
      <c r="F18" s="252"/>
      <c r="G18" s="126" t="s">
        <v>23</v>
      </c>
      <c r="H18" s="127"/>
    </row>
    <row r="19" spans="1:8" s="128" customFormat="1" ht="16.5" customHeight="1">
      <c r="A19" s="134">
        <v>6</v>
      </c>
      <c r="B19" s="135" t="s">
        <v>25</v>
      </c>
      <c r="C19" s="40" t="s">
        <v>25</v>
      </c>
      <c r="D19" s="124">
        <v>0.64623</v>
      </c>
      <c r="E19" s="125">
        <v>335.78</v>
      </c>
      <c r="F19" s="252"/>
      <c r="G19" s="136" t="s">
        <v>25</v>
      </c>
      <c r="H19" s="127"/>
    </row>
    <row r="20" spans="1:8" s="128" customFormat="1" ht="16.5" customHeight="1">
      <c r="A20" s="137">
        <v>7</v>
      </c>
      <c r="B20" s="138" t="s">
        <v>26</v>
      </c>
      <c r="C20" s="40" t="s">
        <v>27</v>
      </c>
      <c r="D20" s="124">
        <v>0.59963</v>
      </c>
      <c r="E20" s="125">
        <v>311.57</v>
      </c>
      <c r="F20" s="252"/>
      <c r="G20" s="139" t="s">
        <v>27</v>
      </c>
      <c r="H20" s="127"/>
    </row>
    <row r="21" spans="1:8" s="128" customFormat="1" ht="16.5" customHeight="1">
      <c r="A21" s="123" t="s">
        <v>28</v>
      </c>
      <c r="B21" s="133" t="s">
        <v>29</v>
      </c>
      <c r="C21" s="40" t="s">
        <v>30</v>
      </c>
      <c r="D21" s="124">
        <v>0.60839</v>
      </c>
      <c r="E21" s="125">
        <v>316.12</v>
      </c>
      <c r="F21" s="253"/>
      <c r="G21" s="132" t="s">
        <v>29</v>
      </c>
      <c r="H21" s="127"/>
    </row>
    <row r="22" spans="1:8" s="128" customFormat="1" ht="15">
      <c r="A22" s="254" t="s">
        <v>31</v>
      </c>
      <c r="B22" s="256" t="s">
        <v>32</v>
      </c>
      <c r="C22" s="58" t="s">
        <v>33</v>
      </c>
      <c r="D22" s="124">
        <v>0.91432</v>
      </c>
      <c r="E22" s="125">
        <v>475.08</v>
      </c>
      <c r="F22" s="251" t="s">
        <v>34</v>
      </c>
      <c r="G22" s="258" t="s">
        <v>32</v>
      </c>
      <c r="H22" s="127"/>
    </row>
    <row r="23" spans="1:8" s="128" customFormat="1" ht="18" customHeight="1">
      <c r="A23" s="255"/>
      <c r="B23" s="257"/>
      <c r="C23" s="58" t="s">
        <v>35</v>
      </c>
      <c r="D23" s="124">
        <v>0.96003</v>
      </c>
      <c r="E23" s="125">
        <v>498.83</v>
      </c>
      <c r="F23" s="252"/>
      <c r="G23" s="259"/>
      <c r="H23" s="127"/>
    </row>
    <row r="24" spans="1:8" s="128" customFormat="1" ht="15">
      <c r="A24" s="258">
        <v>10</v>
      </c>
      <c r="B24" s="256" t="s">
        <v>36</v>
      </c>
      <c r="C24" s="58" t="s">
        <v>36</v>
      </c>
      <c r="D24" s="124">
        <v>0.64292</v>
      </c>
      <c r="E24" s="125">
        <v>334.06</v>
      </c>
      <c r="F24" s="252"/>
      <c r="G24" s="258" t="s">
        <v>36</v>
      </c>
      <c r="H24" s="127"/>
    </row>
    <row r="25" spans="1:8" s="140" customFormat="1" ht="15">
      <c r="A25" s="260"/>
      <c r="B25" s="261"/>
      <c r="C25" s="58" t="s">
        <v>37</v>
      </c>
      <c r="D25" s="124">
        <v>1.66569</v>
      </c>
      <c r="E25" s="125">
        <v>865.49</v>
      </c>
      <c r="F25" s="252"/>
      <c r="G25" s="260"/>
      <c r="H25" s="123"/>
    </row>
    <row r="26" spans="1:8" s="140" customFormat="1" ht="15">
      <c r="A26" s="260"/>
      <c r="B26" s="261"/>
      <c r="C26" s="58" t="s">
        <v>38</v>
      </c>
      <c r="D26" s="124">
        <v>0.84059</v>
      </c>
      <c r="E26" s="125">
        <v>436.77</v>
      </c>
      <c r="F26" s="252"/>
      <c r="G26" s="260"/>
      <c r="H26" s="123"/>
    </row>
    <row r="27" spans="1:8" s="140" customFormat="1" ht="15">
      <c r="A27" s="259"/>
      <c r="B27" s="257"/>
      <c r="C27" s="65" t="s">
        <v>39</v>
      </c>
      <c r="D27" s="124">
        <v>0.67508</v>
      </c>
      <c r="E27" s="125">
        <v>350.77</v>
      </c>
      <c r="F27" s="253"/>
      <c r="G27" s="259"/>
      <c r="H27" s="123"/>
    </row>
    <row r="28" spans="1:8" s="128" customFormat="1" ht="15">
      <c r="A28" s="254" t="s">
        <v>40</v>
      </c>
      <c r="B28" s="256" t="s">
        <v>41</v>
      </c>
      <c r="C28" s="66" t="s">
        <v>41</v>
      </c>
      <c r="D28" s="124">
        <v>0.45999</v>
      </c>
      <c r="E28" s="125">
        <v>239.01</v>
      </c>
      <c r="F28" s="251" t="s">
        <v>42</v>
      </c>
      <c r="G28" s="262" t="s">
        <v>43</v>
      </c>
      <c r="H28" s="127"/>
    </row>
    <row r="29" spans="1:8" s="128" customFormat="1" ht="15" customHeight="1">
      <c r="A29" s="255"/>
      <c r="B29" s="257"/>
      <c r="C29" s="66" t="s">
        <v>44</v>
      </c>
      <c r="D29" s="124">
        <v>0.48299</v>
      </c>
      <c r="E29" s="125">
        <v>250.96</v>
      </c>
      <c r="F29" s="253"/>
      <c r="G29" s="263"/>
      <c r="H29" s="127"/>
    </row>
    <row r="30" spans="1:8" s="128" customFormat="1" ht="15">
      <c r="A30" s="123" t="s">
        <v>45</v>
      </c>
      <c r="B30" s="40" t="s">
        <v>46</v>
      </c>
      <c r="C30" s="58" t="s">
        <v>47</v>
      </c>
      <c r="D30" s="124">
        <v>0.71032</v>
      </c>
      <c r="E30" s="125">
        <v>369.08</v>
      </c>
      <c r="F30" s="251" t="s">
        <v>16</v>
      </c>
      <c r="G30" s="126" t="s">
        <v>46</v>
      </c>
      <c r="H30" s="127"/>
    </row>
    <row r="31" spans="1:8" s="128" customFormat="1" ht="15">
      <c r="A31" s="141" t="s">
        <v>48</v>
      </c>
      <c r="B31" s="40" t="s">
        <v>49</v>
      </c>
      <c r="C31" s="58" t="s">
        <v>50</v>
      </c>
      <c r="D31" s="124">
        <v>0.57935</v>
      </c>
      <c r="E31" s="125">
        <v>301.03</v>
      </c>
      <c r="F31" s="252"/>
      <c r="G31" s="126" t="s">
        <v>49</v>
      </c>
      <c r="H31" s="127"/>
    </row>
    <row r="32" spans="1:8" s="128" customFormat="1" ht="15">
      <c r="A32" s="141" t="s">
        <v>51</v>
      </c>
      <c r="B32" s="40" t="s">
        <v>52</v>
      </c>
      <c r="C32" s="58" t="s">
        <v>53</v>
      </c>
      <c r="D32" s="124">
        <v>0.67985</v>
      </c>
      <c r="E32" s="125">
        <v>353.25</v>
      </c>
      <c r="F32" s="252"/>
      <c r="G32" s="126" t="s">
        <v>52</v>
      </c>
      <c r="H32" s="127"/>
    </row>
    <row r="33" spans="1:8" s="128" customFormat="1" ht="18" customHeight="1">
      <c r="A33" s="141" t="s">
        <v>54</v>
      </c>
      <c r="B33" s="40" t="s">
        <v>55</v>
      </c>
      <c r="C33" s="58" t="s">
        <v>56</v>
      </c>
      <c r="D33" s="124">
        <v>0.67985</v>
      </c>
      <c r="E33" s="125">
        <v>353.25</v>
      </c>
      <c r="F33" s="252"/>
      <c r="G33" s="126" t="s">
        <v>55</v>
      </c>
      <c r="H33" s="127"/>
    </row>
    <row r="34" spans="1:8" s="128" customFormat="1" ht="15">
      <c r="A34" s="141" t="s">
        <v>57</v>
      </c>
      <c r="B34" s="40" t="s">
        <v>58</v>
      </c>
      <c r="C34" s="58" t="s">
        <v>59</v>
      </c>
      <c r="D34" s="124">
        <v>0.55962</v>
      </c>
      <c r="E34" s="125">
        <v>290.78</v>
      </c>
      <c r="F34" s="252"/>
      <c r="G34" s="126" t="s">
        <v>58</v>
      </c>
      <c r="H34" s="127"/>
    </row>
    <row r="35" spans="1:8" s="128" customFormat="1" ht="15">
      <c r="A35" s="123" t="s">
        <v>60</v>
      </c>
      <c r="B35" s="40" t="s">
        <v>61</v>
      </c>
      <c r="C35" s="58" t="s">
        <v>61</v>
      </c>
      <c r="D35" s="124">
        <v>0.55443</v>
      </c>
      <c r="E35" s="125">
        <v>288.08</v>
      </c>
      <c r="F35" s="252"/>
      <c r="G35" s="126" t="s">
        <v>61</v>
      </c>
      <c r="H35" s="127"/>
    </row>
    <row r="36" spans="1:8" s="128" customFormat="1" ht="15">
      <c r="A36" s="141" t="s">
        <v>62</v>
      </c>
      <c r="B36" s="133" t="s">
        <v>63</v>
      </c>
      <c r="C36" s="58" t="s">
        <v>64</v>
      </c>
      <c r="D36" s="124">
        <v>0.56101</v>
      </c>
      <c r="E36" s="125">
        <v>291.5</v>
      </c>
      <c r="F36" s="252"/>
      <c r="G36" s="132" t="s">
        <v>63</v>
      </c>
      <c r="H36" s="127"/>
    </row>
    <row r="37" spans="1:8" s="128" customFormat="1" ht="15">
      <c r="A37" s="254" t="s">
        <v>65</v>
      </c>
      <c r="B37" s="256" t="s">
        <v>66</v>
      </c>
      <c r="C37" s="58" t="s">
        <v>67</v>
      </c>
      <c r="D37" s="124">
        <v>0.79228</v>
      </c>
      <c r="E37" s="125">
        <v>411.67</v>
      </c>
      <c r="F37" s="252"/>
      <c r="G37" s="258" t="s">
        <v>66</v>
      </c>
      <c r="H37" s="127"/>
    </row>
    <row r="38" spans="1:8" s="128" customFormat="1" ht="15">
      <c r="A38" s="255"/>
      <c r="B38" s="257"/>
      <c r="C38" s="58" t="s">
        <v>68</v>
      </c>
      <c r="D38" s="124">
        <v>0.83189</v>
      </c>
      <c r="E38" s="125">
        <v>432.25</v>
      </c>
      <c r="F38" s="252"/>
      <c r="G38" s="259"/>
      <c r="H38" s="127"/>
    </row>
    <row r="39" spans="1:8" s="128" customFormat="1" ht="23.25" customHeight="1">
      <c r="A39" s="254" t="s">
        <v>69</v>
      </c>
      <c r="B39" s="248" t="s">
        <v>70</v>
      </c>
      <c r="C39" s="58" t="s">
        <v>71</v>
      </c>
      <c r="D39" s="124">
        <v>0.54886</v>
      </c>
      <c r="E39" s="125">
        <v>285.19</v>
      </c>
      <c r="F39" s="252"/>
      <c r="G39" s="262" t="s">
        <v>72</v>
      </c>
      <c r="H39" s="127"/>
    </row>
    <row r="40" spans="1:8" s="128" customFormat="1" ht="20.25" customHeight="1">
      <c r="A40" s="255"/>
      <c r="B40" s="249"/>
      <c r="C40" s="58" t="s">
        <v>73</v>
      </c>
      <c r="D40" s="124">
        <v>0.57631</v>
      </c>
      <c r="E40" s="125">
        <v>299.45</v>
      </c>
      <c r="F40" s="253"/>
      <c r="G40" s="263"/>
      <c r="H40" s="127"/>
    </row>
    <row r="41" spans="1:8" s="128" customFormat="1" ht="15">
      <c r="A41" s="254" t="s">
        <v>74</v>
      </c>
      <c r="B41" s="248" t="s">
        <v>75</v>
      </c>
      <c r="C41" s="58" t="s">
        <v>75</v>
      </c>
      <c r="D41" s="124">
        <v>0.49246</v>
      </c>
      <c r="E41" s="125">
        <v>255.88</v>
      </c>
      <c r="F41" s="251" t="s">
        <v>42</v>
      </c>
      <c r="G41" s="262" t="s">
        <v>75</v>
      </c>
      <c r="H41" s="127"/>
    </row>
    <row r="42" spans="1:8" s="128" customFormat="1" ht="15">
      <c r="A42" s="255"/>
      <c r="B42" s="249"/>
      <c r="C42" s="58" t="s">
        <v>76</v>
      </c>
      <c r="D42" s="124">
        <v>0.51707</v>
      </c>
      <c r="E42" s="125">
        <v>268.67</v>
      </c>
      <c r="F42" s="253"/>
      <c r="G42" s="263"/>
      <c r="H42" s="127"/>
    </row>
    <row r="43" spans="1:8" s="128" customFormat="1" ht="30.75" customHeight="1">
      <c r="A43" s="141" t="s">
        <v>77</v>
      </c>
      <c r="B43" s="135" t="s">
        <v>78</v>
      </c>
      <c r="C43" s="58" t="s">
        <v>79</v>
      </c>
      <c r="D43" s="124">
        <v>0.50069</v>
      </c>
      <c r="E43" s="125">
        <v>260.16</v>
      </c>
      <c r="F43" s="251" t="s">
        <v>16</v>
      </c>
      <c r="G43" s="134" t="s">
        <v>80</v>
      </c>
      <c r="H43" s="127"/>
    </row>
    <row r="44" spans="1:8" s="128" customFormat="1" ht="15">
      <c r="A44" s="141" t="s">
        <v>81</v>
      </c>
      <c r="B44" s="135" t="s">
        <v>82</v>
      </c>
      <c r="C44" s="58" t="s">
        <v>83</v>
      </c>
      <c r="D44" s="124">
        <v>0.49673</v>
      </c>
      <c r="E44" s="125">
        <v>258.1</v>
      </c>
      <c r="F44" s="252"/>
      <c r="G44" s="134" t="s">
        <v>82</v>
      </c>
      <c r="H44" s="127"/>
    </row>
    <row r="45" spans="1:8" s="128" customFormat="1" ht="15">
      <c r="A45" s="141" t="s">
        <v>84</v>
      </c>
      <c r="B45" s="135" t="s">
        <v>85</v>
      </c>
      <c r="C45" s="58" t="s">
        <v>86</v>
      </c>
      <c r="D45" s="124">
        <v>0.3659</v>
      </c>
      <c r="E45" s="125">
        <v>190.12</v>
      </c>
      <c r="F45" s="252"/>
      <c r="G45" s="134" t="s">
        <v>85</v>
      </c>
      <c r="H45" s="127"/>
    </row>
    <row r="46" spans="1:8" s="128" customFormat="1" ht="15">
      <c r="A46" s="123" t="s">
        <v>87</v>
      </c>
      <c r="B46" s="133" t="s">
        <v>88</v>
      </c>
      <c r="C46" s="58" t="s">
        <v>89</v>
      </c>
      <c r="D46" s="124">
        <v>0.43268</v>
      </c>
      <c r="E46" s="125">
        <v>224.82</v>
      </c>
      <c r="F46" s="253"/>
      <c r="G46" s="132" t="s">
        <v>88</v>
      </c>
      <c r="H46" s="127"/>
    </row>
    <row r="47" spans="1:8" s="128" customFormat="1" ht="16.5" customHeight="1">
      <c r="A47" s="254" t="s">
        <v>90</v>
      </c>
      <c r="B47" s="270" t="s">
        <v>91</v>
      </c>
      <c r="C47" s="58" t="s">
        <v>92</v>
      </c>
      <c r="D47" s="124">
        <v>0.7597</v>
      </c>
      <c r="E47" s="125">
        <v>394.74</v>
      </c>
      <c r="F47" s="251" t="s">
        <v>34</v>
      </c>
      <c r="G47" s="264" t="s">
        <v>91</v>
      </c>
      <c r="H47" s="127"/>
    </row>
    <row r="48" spans="1:8" s="128" customFormat="1" ht="17.25" customHeight="1">
      <c r="A48" s="255"/>
      <c r="B48" s="271"/>
      <c r="C48" s="58" t="s">
        <v>93</v>
      </c>
      <c r="D48" s="124">
        <v>0.79769</v>
      </c>
      <c r="E48" s="125">
        <v>414.48</v>
      </c>
      <c r="F48" s="253"/>
      <c r="G48" s="265"/>
      <c r="H48" s="127"/>
    </row>
    <row r="49" spans="1:8" s="128" customFormat="1" ht="15">
      <c r="A49" s="254" t="s">
        <v>94</v>
      </c>
      <c r="B49" s="256" t="s">
        <v>95</v>
      </c>
      <c r="C49" s="58" t="s">
        <v>96</v>
      </c>
      <c r="D49" s="124">
        <v>0.48122</v>
      </c>
      <c r="E49" s="125">
        <v>250.04</v>
      </c>
      <c r="F49" s="251" t="s">
        <v>42</v>
      </c>
      <c r="G49" s="264" t="s">
        <v>96</v>
      </c>
      <c r="H49" s="127"/>
    </row>
    <row r="50" spans="1:8" s="128" customFormat="1" ht="15">
      <c r="A50" s="255"/>
      <c r="B50" s="257"/>
      <c r="C50" s="58" t="s">
        <v>97</v>
      </c>
      <c r="D50" s="124">
        <v>0.50527</v>
      </c>
      <c r="E50" s="125">
        <v>262.54</v>
      </c>
      <c r="F50" s="253"/>
      <c r="G50" s="265"/>
      <c r="H50" s="127"/>
    </row>
    <row r="51" spans="1:8" s="128" customFormat="1" ht="15">
      <c r="A51" s="123" t="s">
        <v>98</v>
      </c>
      <c r="B51" s="40" t="s">
        <v>99</v>
      </c>
      <c r="C51" s="58" t="s">
        <v>99</v>
      </c>
      <c r="D51" s="124">
        <v>0.79234</v>
      </c>
      <c r="E51" s="125">
        <v>411.7</v>
      </c>
      <c r="F51" s="251" t="s">
        <v>16</v>
      </c>
      <c r="G51" s="126" t="s">
        <v>99</v>
      </c>
      <c r="H51" s="127"/>
    </row>
    <row r="52" spans="1:8" s="128" customFormat="1" ht="15">
      <c r="A52" s="123" t="s">
        <v>100</v>
      </c>
      <c r="B52" s="133" t="s">
        <v>101</v>
      </c>
      <c r="C52" s="58" t="s">
        <v>101</v>
      </c>
      <c r="D52" s="124">
        <v>0.99933</v>
      </c>
      <c r="E52" s="125">
        <v>519.25</v>
      </c>
      <c r="F52" s="252"/>
      <c r="G52" s="132" t="s">
        <v>101</v>
      </c>
      <c r="H52" s="127"/>
    </row>
    <row r="53" spans="1:8" s="128" customFormat="1" ht="16.5" customHeight="1">
      <c r="A53" s="142" t="s">
        <v>102</v>
      </c>
      <c r="B53" s="143" t="s">
        <v>103</v>
      </c>
      <c r="C53" s="58" t="s">
        <v>103</v>
      </c>
      <c r="D53" s="124">
        <v>0.4795</v>
      </c>
      <c r="E53" s="125">
        <v>249.15</v>
      </c>
      <c r="F53" s="253"/>
      <c r="G53" s="134" t="s">
        <v>103</v>
      </c>
      <c r="H53" s="144" t="s">
        <v>104</v>
      </c>
    </row>
    <row r="54" spans="1:8" s="128" customFormat="1" ht="15.75" customHeight="1">
      <c r="A54" s="142" t="s">
        <v>105</v>
      </c>
      <c r="B54" s="143" t="s">
        <v>106</v>
      </c>
      <c r="C54" s="58" t="s">
        <v>107</v>
      </c>
      <c r="D54" s="124">
        <v>0.4795</v>
      </c>
      <c r="E54" s="125">
        <v>249.15</v>
      </c>
      <c r="F54" s="145" t="s">
        <v>42</v>
      </c>
      <c r="G54" s="146" t="s">
        <v>107</v>
      </c>
      <c r="H54" s="144" t="s">
        <v>104</v>
      </c>
    </row>
    <row r="55" spans="1:8" s="128" customFormat="1" ht="15.75" customHeight="1">
      <c r="A55" s="142" t="s">
        <v>108</v>
      </c>
      <c r="B55" s="143" t="s">
        <v>109</v>
      </c>
      <c r="C55" s="58" t="s">
        <v>109</v>
      </c>
      <c r="D55" s="147">
        <v>0.4795</v>
      </c>
      <c r="E55" s="148">
        <v>249.15</v>
      </c>
      <c r="F55" s="209" t="s">
        <v>16</v>
      </c>
      <c r="G55" s="134" t="s">
        <v>110</v>
      </c>
      <c r="H55" s="144" t="s">
        <v>104</v>
      </c>
    </row>
    <row r="56" spans="1:8" s="128" customFormat="1" ht="15.75" customHeight="1">
      <c r="A56" s="142" t="s">
        <v>111</v>
      </c>
      <c r="B56" s="143" t="s">
        <v>112</v>
      </c>
      <c r="C56" s="58" t="s">
        <v>113</v>
      </c>
      <c r="D56" s="147">
        <v>0.4795</v>
      </c>
      <c r="E56" s="148">
        <v>249.15</v>
      </c>
      <c r="F56" s="209"/>
      <c r="G56" s="134" t="s">
        <v>112</v>
      </c>
      <c r="H56" s="144" t="s">
        <v>104</v>
      </c>
    </row>
    <row r="57" spans="1:8" s="128" customFormat="1" ht="15.75" customHeight="1">
      <c r="A57" s="142" t="s">
        <v>114</v>
      </c>
      <c r="B57" s="143" t="s">
        <v>115</v>
      </c>
      <c r="C57" s="58" t="s">
        <v>115</v>
      </c>
      <c r="D57" s="147">
        <v>0.4795</v>
      </c>
      <c r="E57" s="148">
        <v>249.15</v>
      </c>
      <c r="F57" s="209"/>
      <c r="G57" s="134" t="s">
        <v>116</v>
      </c>
      <c r="H57" s="144" t="s">
        <v>104</v>
      </c>
    </row>
    <row r="58" spans="1:8" s="128" customFormat="1" ht="15.75" customHeight="1">
      <c r="A58" s="142" t="s">
        <v>117</v>
      </c>
      <c r="B58" s="143" t="s">
        <v>118</v>
      </c>
      <c r="C58" s="58" t="s">
        <v>118</v>
      </c>
      <c r="D58" s="147">
        <v>0.4795</v>
      </c>
      <c r="E58" s="148">
        <v>249.15</v>
      </c>
      <c r="F58" s="209"/>
      <c r="G58" s="134" t="s">
        <v>119</v>
      </c>
      <c r="H58" s="144" t="s">
        <v>104</v>
      </c>
    </row>
    <row r="59" spans="1:8" s="128" customFormat="1" ht="19.5" customHeight="1">
      <c r="A59" s="123" t="s">
        <v>120</v>
      </c>
      <c r="B59" s="149" t="s">
        <v>121</v>
      </c>
      <c r="C59" s="58" t="s">
        <v>122</v>
      </c>
      <c r="D59" s="147">
        <v>0.4795</v>
      </c>
      <c r="E59" s="148">
        <v>249.15</v>
      </c>
      <c r="F59" s="132" t="s">
        <v>42</v>
      </c>
      <c r="G59" s="132" t="s">
        <v>121</v>
      </c>
      <c r="H59" s="144" t="s">
        <v>104</v>
      </c>
    </row>
    <row r="60" spans="1:7" s="122" customFormat="1" ht="14.25" customHeight="1">
      <c r="A60" s="150"/>
      <c r="B60" s="151"/>
      <c r="C60" s="76"/>
      <c r="D60" s="152"/>
      <c r="E60" s="152"/>
      <c r="F60" s="152"/>
      <c r="G60" s="153"/>
    </row>
    <row r="61" spans="1:5" s="157" customFormat="1" ht="12">
      <c r="A61" s="154"/>
      <c r="B61" s="155" t="s">
        <v>123</v>
      </c>
      <c r="C61" s="82"/>
      <c r="D61" s="156"/>
      <c r="E61" s="156"/>
    </row>
    <row r="62" spans="1:5" s="159" customFormat="1" ht="12">
      <c r="A62" s="158" t="s">
        <v>42</v>
      </c>
      <c r="B62" s="266" t="s">
        <v>124</v>
      </c>
      <c r="C62" s="267"/>
      <c r="D62" s="267"/>
      <c r="E62" s="267"/>
    </row>
    <row r="63" spans="1:5" s="159" customFormat="1" ht="12">
      <c r="A63" s="158" t="s">
        <v>34</v>
      </c>
      <c r="B63" s="266" t="s">
        <v>125</v>
      </c>
      <c r="C63" s="267"/>
      <c r="D63" s="267"/>
      <c r="E63" s="267"/>
    </row>
    <row r="64" spans="1:5" s="159" customFormat="1" ht="18" customHeight="1">
      <c r="A64" s="160" t="s">
        <v>16</v>
      </c>
      <c r="B64" s="268" t="s">
        <v>126</v>
      </c>
      <c r="C64" s="269"/>
      <c r="D64" s="269"/>
      <c r="E64" s="269"/>
    </row>
    <row r="65" spans="1:6" s="157" customFormat="1" ht="12">
      <c r="A65" s="88" t="s">
        <v>127</v>
      </c>
      <c r="B65" s="89" t="s">
        <v>128</v>
      </c>
      <c r="C65" s="89"/>
      <c r="D65" s="92"/>
      <c r="E65" s="92"/>
      <c r="F65" s="161"/>
    </row>
    <row r="66" spans="1:6" s="157" customFormat="1" ht="12">
      <c r="A66" s="88"/>
      <c r="B66" s="92"/>
      <c r="C66" s="89"/>
      <c r="D66" s="92"/>
      <c r="E66" s="92"/>
      <c r="F66" s="161"/>
    </row>
    <row r="67" spans="1:6" s="157" customFormat="1" ht="12">
      <c r="A67" s="88"/>
      <c r="B67" s="92"/>
      <c r="C67" s="89"/>
      <c r="D67" s="92"/>
      <c r="E67" s="92"/>
      <c r="F67" s="161"/>
    </row>
  </sheetData>
  <sheetProtection/>
  <mergeCells count="84">
    <mergeCell ref="F51:F53"/>
    <mergeCell ref="F55:F58"/>
    <mergeCell ref="B62:E62"/>
    <mergeCell ref="B63:E63"/>
    <mergeCell ref="B64:E64"/>
    <mergeCell ref="A47:A48"/>
    <mergeCell ref="B47:B48"/>
    <mergeCell ref="F47:F48"/>
    <mergeCell ref="G47:G48"/>
    <mergeCell ref="A49:A50"/>
    <mergeCell ref="B49:B50"/>
    <mergeCell ref="F49:F50"/>
    <mergeCell ref="G49:G50"/>
    <mergeCell ref="G39:G40"/>
    <mergeCell ref="A41:A42"/>
    <mergeCell ref="B41:B42"/>
    <mergeCell ref="F41:F42"/>
    <mergeCell ref="G41:G42"/>
    <mergeCell ref="F43:F46"/>
    <mergeCell ref="A28:A29"/>
    <mergeCell ref="B28:B29"/>
    <mergeCell ref="F28:F29"/>
    <mergeCell ref="G28:G29"/>
    <mergeCell ref="F30:F40"/>
    <mergeCell ref="A37:A38"/>
    <mergeCell ref="B37:B38"/>
    <mergeCell ref="G37:G38"/>
    <mergeCell ref="A39:A40"/>
    <mergeCell ref="B39:B40"/>
    <mergeCell ref="H11:H12"/>
    <mergeCell ref="F14:F21"/>
    <mergeCell ref="A22:A23"/>
    <mergeCell ref="B22:B23"/>
    <mergeCell ref="F22:F27"/>
    <mergeCell ref="G22:G23"/>
    <mergeCell ref="A24:A27"/>
    <mergeCell ref="B24:B27"/>
    <mergeCell ref="G24:G27"/>
    <mergeCell ref="A6:H6"/>
    <mergeCell ref="A7:C7"/>
    <mergeCell ref="A8:C8"/>
    <mergeCell ref="A9:H9"/>
    <mergeCell ref="A11:A12"/>
    <mergeCell ref="B11:B12"/>
    <mergeCell ref="C11:C12"/>
    <mergeCell ref="D11:E11"/>
    <mergeCell ref="F11:F12"/>
    <mergeCell ref="G11:G12"/>
    <mergeCell ref="HI3:HP3"/>
    <mergeCell ref="HQ3:HX3"/>
    <mergeCell ref="HY3:IF3"/>
    <mergeCell ref="IG3:IN3"/>
    <mergeCell ref="IO3:IV3"/>
    <mergeCell ref="A4:F4"/>
    <mergeCell ref="FM3:FT3"/>
    <mergeCell ref="FU3:GB3"/>
    <mergeCell ref="GC3:GJ3"/>
    <mergeCell ref="GK3:GR3"/>
    <mergeCell ref="GS3:GZ3"/>
    <mergeCell ref="HA3:HH3"/>
    <mergeCell ref="DQ3:DX3"/>
    <mergeCell ref="DY3:EF3"/>
    <mergeCell ref="EG3:EN3"/>
    <mergeCell ref="EO3:EV3"/>
    <mergeCell ref="EW3:FD3"/>
    <mergeCell ref="FE3:FL3"/>
    <mergeCell ref="BU3:CB3"/>
    <mergeCell ref="CC3:CJ3"/>
    <mergeCell ref="CK3:CR3"/>
    <mergeCell ref="CS3:CZ3"/>
    <mergeCell ref="DA3:DH3"/>
    <mergeCell ref="DI3:DP3"/>
    <mergeCell ref="Y3:AF3"/>
    <mergeCell ref="AG3:AN3"/>
    <mergeCell ref="AO3:AV3"/>
    <mergeCell ref="AW3:BD3"/>
    <mergeCell ref="BE3:BL3"/>
    <mergeCell ref="BM3:BT3"/>
    <mergeCell ref="A1:C1"/>
    <mergeCell ref="E1:F1"/>
    <mergeCell ref="G1:H1"/>
    <mergeCell ref="A3:H3"/>
    <mergeCell ref="I3:P3"/>
    <mergeCell ref="Q3:X3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4.375" style="162" customWidth="1"/>
    <col min="2" max="2" width="50.75390625" style="92" customWidth="1"/>
    <col min="3" max="3" width="44.375" style="89" customWidth="1"/>
    <col min="4" max="4" width="20.25390625" style="163" customWidth="1"/>
    <col min="5" max="5" width="19.125" style="163" customWidth="1"/>
    <col min="6" max="6" width="15.875" style="164" customWidth="1"/>
    <col min="7" max="7" width="31.125" style="103" customWidth="1"/>
    <col min="8" max="8" width="26.625" style="103" customWidth="1"/>
    <col min="9" max="16384" width="9.125" style="103" customWidth="1"/>
  </cols>
  <sheetData>
    <row r="1" spans="1:8" s="98" customFormat="1" ht="49.5" customHeight="1">
      <c r="A1" s="198"/>
      <c r="B1" s="199"/>
      <c r="C1" s="199"/>
      <c r="D1" s="97"/>
      <c r="F1" s="165"/>
      <c r="G1" s="238" t="s">
        <v>132</v>
      </c>
      <c r="H1" s="238"/>
    </row>
    <row r="2" spans="1:6" s="98" customFormat="1" ht="15.75" customHeight="1">
      <c r="A2" s="5"/>
      <c r="B2" s="5"/>
      <c r="C2" s="5"/>
      <c r="D2" s="99"/>
      <c r="E2" s="100"/>
      <c r="F2" s="101"/>
    </row>
    <row r="3" spans="1:8" s="102" customFormat="1" ht="90" customHeight="1">
      <c r="A3" s="201" t="s">
        <v>1</v>
      </c>
      <c r="B3" s="201"/>
      <c r="C3" s="201"/>
      <c r="D3" s="201"/>
      <c r="E3" s="201"/>
      <c r="F3" s="201"/>
      <c r="G3" s="201"/>
      <c r="H3" s="201"/>
    </row>
    <row r="4" spans="1:6" s="102" customFormat="1" ht="19.5" customHeight="1">
      <c r="A4" s="240"/>
      <c r="B4" s="240"/>
      <c r="C4" s="240"/>
      <c r="D4" s="240"/>
      <c r="E4" s="240"/>
      <c r="F4" s="240"/>
    </row>
    <row r="5" spans="1:6" ht="11.25" customHeight="1">
      <c r="A5" s="11"/>
      <c r="B5" s="11"/>
      <c r="C5" s="11"/>
      <c r="D5" s="11"/>
      <c r="E5" s="11"/>
      <c r="F5" s="11"/>
    </row>
    <row r="6" spans="1:20" s="105" customFormat="1" ht="12.75" customHeight="1">
      <c r="A6" s="241" t="s">
        <v>133</v>
      </c>
      <c r="B6" s="241"/>
      <c r="C6" s="241"/>
      <c r="D6" s="241"/>
      <c r="E6" s="241"/>
      <c r="F6" s="241"/>
      <c r="G6" s="241"/>
      <c r="H6" s="241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s="110" customFormat="1" ht="16.5" customHeight="1">
      <c r="A7" s="242" t="s">
        <v>3</v>
      </c>
      <c r="B7" s="242"/>
      <c r="C7" s="243"/>
      <c r="D7" s="106"/>
      <c r="E7" s="107"/>
      <c r="F7" s="107"/>
      <c r="G7" s="107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110" customFormat="1" ht="15.75">
      <c r="A8" s="244" t="s">
        <v>4</v>
      </c>
      <c r="B8" s="244"/>
      <c r="C8" s="244"/>
      <c r="D8" s="111"/>
      <c r="E8" s="112"/>
      <c r="F8" s="113"/>
      <c r="G8" s="114"/>
      <c r="H8" s="115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110" customFormat="1" ht="24" customHeight="1">
      <c r="A9" s="245" t="s">
        <v>134</v>
      </c>
      <c r="B9" s="245"/>
      <c r="C9" s="245"/>
      <c r="D9" s="245"/>
      <c r="E9" s="245"/>
      <c r="F9" s="245"/>
      <c r="G9" s="245"/>
      <c r="H9" s="24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7" s="117" customFormat="1" ht="13.5" customHeight="1">
      <c r="A10" s="27"/>
      <c r="B10" s="27"/>
      <c r="C10" s="27"/>
      <c r="D10" s="27"/>
      <c r="E10" s="27"/>
      <c r="F10" s="27"/>
      <c r="G10" s="116"/>
    </row>
    <row r="11" spans="1:8" s="118" customFormat="1" ht="21" customHeight="1">
      <c r="A11" s="209" t="s">
        <v>6</v>
      </c>
      <c r="B11" s="209" t="s">
        <v>7</v>
      </c>
      <c r="C11" s="209" t="s">
        <v>8</v>
      </c>
      <c r="D11" s="246" t="s">
        <v>135</v>
      </c>
      <c r="E11" s="247"/>
      <c r="F11" s="209" t="s">
        <v>10</v>
      </c>
      <c r="G11" s="209" t="s">
        <v>11</v>
      </c>
      <c r="H11" s="250" t="s">
        <v>12</v>
      </c>
    </row>
    <row r="12" spans="1:8" s="121" customFormat="1" ht="87.75" customHeight="1">
      <c r="A12" s="209"/>
      <c r="B12" s="209"/>
      <c r="C12" s="209"/>
      <c r="D12" s="119" t="s">
        <v>13</v>
      </c>
      <c r="E12" s="120" t="s">
        <v>14</v>
      </c>
      <c r="F12" s="209"/>
      <c r="G12" s="209"/>
      <c r="H12" s="250"/>
    </row>
    <row r="13" spans="1:8" s="122" customFormat="1" ht="14.25" customHeight="1">
      <c r="A13" s="37">
        <v>1</v>
      </c>
      <c r="B13" s="37">
        <v>2</v>
      </c>
      <c r="C13" s="37">
        <f aca="true" t="shared" si="0" ref="C13:H13">B13+1</f>
        <v>3</v>
      </c>
      <c r="D13" s="37">
        <f t="shared" si="0"/>
        <v>4</v>
      </c>
      <c r="E13" s="37">
        <f t="shared" si="0"/>
        <v>5</v>
      </c>
      <c r="F13" s="37">
        <f t="shared" si="0"/>
        <v>6</v>
      </c>
      <c r="G13" s="37">
        <f t="shared" si="0"/>
        <v>7</v>
      </c>
      <c r="H13" s="37">
        <f t="shared" si="0"/>
        <v>8</v>
      </c>
    </row>
    <row r="14" spans="1:8" s="128" customFormat="1" ht="16.5" customHeight="1">
      <c r="A14" s="123">
        <v>1</v>
      </c>
      <c r="B14" s="40" t="s">
        <v>15</v>
      </c>
      <c r="C14" s="40" t="s">
        <v>15</v>
      </c>
      <c r="D14" s="124">
        <v>0.71613</v>
      </c>
      <c r="E14" s="125">
        <v>372.1</v>
      </c>
      <c r="F14" s="251" t="s">
        <v>16</v>
      </c>
      <c r="G14" s="126" t="s">
        <v>15</v>
      </c>
      <c r="H14" s="127"/>
    </row>
    <row r="15" spans="1:8" s="128" customFormat="1" ht="16.5" customHeight="1">
      <c r="A15" s="129">
        <v>2</v>
      </c>
      <c r="B15" s="130" t="s">
        <v>17</v>
      </c>
      <c r="C15" s="40" t="s">
        <v>18</v>
      </c>
      <c r="D15" s="124">
        <v>0.98913</v>
      </c>
      <c r="E15" s="125">
        <v>513.95</v>
      </c>
      <c r="F15" s="252"/>
      <c r="G15" s="131" t="s">
        <v>18</v>
      </c>
      <c r="H15" s="127"/>
    </row>
    <row r="16" spans="1:8" s="128" customFormat="1" ht="16.5" customHeight="1">
      <c r="A16" s="126">
        <v>3</v>
      </c>
      <c r="B16" s="40" t="s">
        <v>19</v>
      </c>
      <c r="C16" s="40" t="s">
        <v>20</v>
      </c>
      <c r="D16" s="124">
        <v>0.71613</v>
      </c>
      <c r="E16" s="125">
        <v>372.1</v>
      </c>
      <c r="F16" s="252"/>
      <c r="G16" s="126" t="s">
        <v>19</v>
      </c>
      <c r="H16" s="127"/>
    </row>
    <row r="17" spans="1:8" s="128" customFormat="1" ht="16.5" customHeight="1">
      <c r="A17" s="132">
        <v>4</v>
      </c>
      <c r="B17" s="133" t="s">
        <v>21</v>
      </c>
      <c r="C17" s="40" t="s">
        <v>22</v>
      </c>
      <c r="D17" s="124">
        <v>0.70279</v>
      </c>
      <c r="E17" s="125">
        <v>365.17</v>
      </c>
      <c r="F17" s="252"/>
      <c r="G17" s="132" t="s">
        <v>21</v>
      </c>
      <c r="H17" s="127"/>
    </row>
    <row r="18" spans="1:8" s="128" customFormat="1" ht="16.5" customHeight="1">
      <c r="A18" s="126">
        <v>5</v>
      </c>
      <c r="B18" s="40" t="s">
        <v>23</v>
      </c>
      <c r="C18" s="40" t="s">
        <v>24</v>
      </c>
      <c r="D18" s="124">
        <v>0.88505</v>
      </c>
      <c r="E18" s="125">
        <v>459.87</v>
      </c>
      <c r="F18" s="252"/>
      <c r="G18" s="126" t="s">
        <v>23</v>
      </c>
      <c r="H18" s="127"/>
    </row>
    <row r="19" spans="1:8" s="128" customFormat="1" ht="16.5" customHeight="1">
      <c r="A19" s="134">
        <v>6</v>
      </c>
      <c r="B19" s="135" t="s">
        <v>25</v>
      </c>
      <c r="C19" s="40" t="s">
        <v>25</v>
      </c>
      <c r="D19" s="124">
        <v>0.72488</v>
      </c>
      <c r="E19" s="125">
        <v>376.65</v>
      </c>
      <c r="F19" s="252"/>
      <c r="G19" s="136" t="s">
        <v>25</v>
      </c>
      <c r="H19" s="127"/>
    </row>
    <row r="20" spans="1:8" s="128" customFormat="1" ht="16.5" customHeight="1">
      <c r="A20" s="137">
        <v>7</v>
      </c>
      <c r="B20" s="138" t="s">
        <v>26</v>
      </c>
      <c r="C20" s="40" t="s">
        <v>27</v>
      </c>
      <c r="D20" s="124">
        <v>0.67261</v>
      </c>
      <c r="E20" s="125">
        <v>349.49</v>
      </c>
      <c r="F20" s="252"/>
      <c r="G20" s="139" t="s">
        <v>27</v>
      </c>
      <c r="H20" s="127"/>
    </row>
    <row r="21" spans="1:8" s="128" customFormat="1" ht="16.5" customHeight="1">
      <c r="A21" s="123" t="s">
        <v>28</v>
      </c>
      <c r="B21" s="133" t="s">
        <v>29</v>
      </c>
      <c r="C21" s="40" t="s">
        <v>30</v>
      </c>
      <c r="D21" s="124">
        <v>0.68245</v>
      </c>
      <c r="E21" s="125">
        <v>354.6</v>
      </c>
      <c r="F21" s="253"/>
      <c r="G21" s="132" t="s">
        <v>29</v>
      </c>
      <c r="H21" s="127"/>
    </row>
    <row r="22" spans="1:8" s="128" customFormat="1" ht="15">
      <c r="A22" s="254" t="s">
        <v>31</v>
      </c>
      <c r="B22" s="256" t="s">
        <v>32</v>
      </c>
      <c r="C22" s="58" t="s">
        <v>33</v>
      </c>
      <c r="D22" s="124">
        <v>1.02562</v>
      </c>
      <c r="E22" s="125">
        <v>532.91</v>
      </c>
      <c r="F22" s="251" t="s">
        <v>34</v>
      </c>
      <c r="G22" s="258" t="s">
        <v>32</v>
      </c>
      <c r="H22" s="127"/>
    </row>
    <row r="23" spans="1:8" s="128" customFormat="1" ht="15">
      <c r="A23" s="255"/>
      <c r="B23" s="257"/>
      <c r="C23" s="58" t="s">
        <v>35</v>
      </c>
      <c r="D23" s="124">
        <v>1.07691</v>
      </c>
      <c r="E23" s="125">
        <v>559.56</v>
      </c>
      <c r="F23" s="252"/>
      <c r="G23" s="259"/>
      <c r="H23" s="127"/>
    </row>
    <row r="24" spans="1:8" s="128" customFormat="1" ht="15">
      <c r="A24" s="258">
        <v>10</v>
      </c>
      <c r="B24" s="256" t="s">
        <v>36</v>
      </c>
      <c r="C24" s="58" t="s">
        <v>36</v>
      </c>
      <c r="D24" s="124">
        <v>0.72119</v>
      </c>
      <c r="E24" s="125">
        <v>374.73</v>
      </c>
      <c r="F24" s="252"/>
      <c r="G24" s="258" t="s">
        <v>36</v>
      </c>
      <c r="H24" s="127"/>
    </row>
    <row r="25" spans="1:8" s="140" customFormat="1" ht="15">
      <c r="A25" s="260"/>
      <c r="B25" s="261"/>
      <c r="C25" s="58" t="s">
        <v>37</v>
      </c>
      <c r="D25" s="124">
        <v>1.86846</v>
      </c>
      <c r="E25" s="125">
        <v>970.85</v>
      </c>
      <c r="F25" s="252"/>
      <c r="G25" s="260"/>
      <c r="H25" s="123"/>
    </row>
    <row r="26" spans="1:8" s="140" customFormat="1" ht="15">
      <c r="A26" s="260"/>
      <c r="B26" s="261"/>
      <c r="C26" s="58" t="s">
        <v>38</v>
      </c>
      <c r="D26" s="124">
        <v>0.94294</v>
      </c>
      <c r="E26" s="125">
        <v>489.95</v>
      </c>
      <c r="F26" s="252"/>
      <c r="G26" s="260"/>
      <c r="H26" s="123"/>
    </row>
    <row r="27" spans="1:8" s="140" customFormat="1" ht="15">
      <c r="A27" s="259"/>
      <c r="B27" s="257"/>
      <c r="C27" s="65" t="s">
        <v>39</v>
      </c>
      <c r="D27" s="124">
        <v>0.75724</v>
      </c>
      <c r="E27" s="125">
        <v>393.46</v>
      </c>
      <c r="F27" s="253"/>
      <c r="G27" s="259"/>
      <c r="H27" s="123"/>
    </row>
    <row r="28" spans="1:8" s="128" customFormat="1" ht="15">
      <c r="A28" s="254" t="s">
        <v>40</v>
      </c>
      <c r="B28" s="256" t="s">
        <v>41</v>
      </c>
      <c r="C28" s="66" t="s">
        <v>41</v>
      </c>
      <c r="D28" s="124">
        <v>0.51597</v>
      </c>
      <c r="E28" s="125">
        <v>268.1</v>
      </c>
      <c r="F28" s="251" t="s">
        <v>42</v>
      </c>
      <c r="G28" s="262" t="s">
        <v>43</v>
      </c>
      <c r="H28" s="127"/>
    </row>
    <row r="29" spans="1:8" s="128" customFormat="1" ht="15">
      <c r="A29" s="255"/>
      <c r="B29" s="257"/>
      <c r="C29" s="66" t="s">
        <v>44</v>
      </c>
      <c r="D29" s="124">
        <v>0.54178</v>
      </c>
      <c r="E29" s="125">
        <v>281.51</v>
      </c>
      <c r="F29" s="253"/>
      <c r="G29" s="263"/>
      <c r="H29" s="127"/>
    </row>
    <row r="30" spans="1:8" s="128" customFormat="1" ht="15">
      <c r="A30" s="123" t="s">
        <v>45</v>
      </c>
      <c r="B30" s="40" t="s">
        <v>46</v>
      </c>
      <c r="C30" s="58" t="s">
        <v>47</v>
      </c>
      <c r="D30" s="124">
        <v>0.79679</v>
      </c>
      <c r="E30" s="125">
        <v>414.01</v>
      </c>
      <c r="F30" s="251" t="s">
        <v>16</v>
      </c>
      <c r="G30" s="126" t="s">
        <v>46</v>
      </c>
      <c r="H30" s="127"/>
    </row>
    <row r="31" spans="1:8" s="128" customFormat="1" ht="15">
      <c r="A31" s="141" t="s">
        <v>48</v>
      </c>
      <c r="B31" s="40" t="s">
        <v>49</v>
      </c>
      <c r="C31" s="58" t="s">
        <v>50</v>
      </c>
      <c r="D31" s="124">
        <v>0.64988</v>
      </c>
      <c r="E31" s="125">
        <v>337.68</v>
      </c>
      <c r="F31" s="252"/>
      <c r="G31" s="126" t="s">
        <v>49</v>
      </c>
      <c r="H31" s="127"/>
    </row>
    <row r="32" spans="1:8" s="128" customFormat="1" ht="15">
      <c r="A32" s="141" t="s">
        <v>51</v>
      </c>
      <c r="B32" s="40" t="s">
        <v>52</v>
      </c>
      <c r="C32" s="58" t="s">
        <v>53</v>
      </c>
      <c r="D32" s="124">
        <v>0.76261</v>
      </c>
      <c r="E32" s="125">
        <v>396.25</v>
      </c>
      <c r="F32" s="252"/>
      <c r="G32" s="126" t="s">
        <v>52</v>
      </c>
      <c r="H32" s="127"/>
    </row>
    <row r="33" spans="1:8" s="128" customFormat="1" ht="19.5" customHeight="1">
      <c r="A33" s="141" t="s">
        <v>54</v>
      </c>
      <c r="B33" s="40" t="s">
        <v>55</v>
      </c>
      <c r="C33" s="58" t="s">
        <v>56</v>
      </c>
      <c r="D33" s="124">
        <v>0.76261</v>
      </c>
      <c r="E33" s="125">
        <v>396.25</v>
      </c>
      <c r="F33" s="252"/>
      <c r="G33" s="126" t="s">
        <v>55</v>
      </c>
      <c r="H33" s="127"/>
    </row>
    <row r="34" spans="1:8" s="128" customFormat="1" ht="15">
      <c r="A34" s="141" t="s">
        <v>57</v>
      </c>
      <c r="B34" s="40" t="s">
        <v>58</v>
      </c>
      <c r="C34" s="58" t="s">
        <v>59</v>
      </c>
      <c r="D34" s="124">
        <v>0.62777</v>
      </c>
      <c r="E34" s="125">
        <v>326.19</v>
      </c>
      <c r="F34" s="252"/>
      <c r="G34" s="126" t="s">
        <v>58</v>
      </c>
      <c r="H34" s="127"/>
    </row>
    <row r="35" spans="1:8" s="128" customFormat="1" ht="15">
      <c r="A35" s="123" t="s">
        <v>60</v>
      </c>
      <c r="B35" s="40" t="s">
        <v>61</v>
      </c>
      <c r="C35" s="58" t="s">
        <v>61</v>
      </c>
      <c r="D35" s="124">
        <v>0.6219</v>
      </c>
      <c r="E35" s="125">
        <v>323.14</v>
      </c>
      <c r="F35" s="252"/>
      <c r="G35" s="126" t="s">
        <v>61</v>
      </c>
      <c r="H35" s="127"/>
    </row>
    <row r="36" spans="1:8" s="128" customFormat="1" ht="15">
      <c r="A36" s="141" t="s">
        <v>62</v>
      </c>
      <c r="B36" s="133" t="s">
        <v>63</v>
      </c>
      <c r="C36" s="58" t="s">
        <v>64</v>
      </c>
      <c r="D36" s="124">
        <v>0.62931</v>
      </c>
      <c r="E36" s="125">
        <v>326.99</v>
      </c>
      <c r="F36" s="252"/>
      <c r="G36" s="132" t="s">
        <v>63</v>
      </c>
      <c r="H36" s="127"/>
    </row>
    <row r="37" spans="1:8" s="128" customFormat="1" ht="15">
      <c r="A37" s="254" t="s">
        <v>65</v>
      </c>
      <c r="B37" s="256" t="s">
        <v>66</v>
      </c>
      <c r="C37" s="58" t="s">
        <v>67</v>
      </c>
      <c r="D37" s="124">
        <v>0.88872</v>
      </c>
      <c r="E37" s="125">
        <v>461.78</v>
      </c>
      <c r="F37" s="252"/>
      <c r="G37" s="258" t="s">
        <v>66</v>
      </c>
      <c r="H37" s="127"/>
    </row>
    <row r="38" spans="1:8" s="128" customFormat="1" ht="15">
      <c r="A38" s="255"/>
      <c r="B38" s="257"/>
      <c r="C38" s="58" t="s">
        <v>68</v>
      </c>
      <c r="D38" s="124">
        <v>0.93316</v>
      </c>
      <c r="E38" s="125">
        <v>484.87</v>
      </c>
      <c r="F38" s="252"/>
      <c r="G38" s="259"/>
      <c r="H38" s="127"/>
    </row>
    <row r="39" spans="1:8" s="128" customFormat="1" ht="31.5" customHeight="1">
      <c r="A39" s="254" t="s">
        <v>69</v>
      </c>
      <c r="B39" s="248" t="s">
        <v>70</v>
      </c>
      <c r="C39" s="58" t="s">
        <v>71</v>
      </c>
      <c r="D39" s="124">
        <v>0.61569</v>
      </c>
      <c r="E39" s="125">
        <v>319.91</v>
      </c>
      <c r="F39" s="252"/>
      <c r="G39" s="262" t="s">
        <v>72</v>
      </c>
      <c r="H39" s="127"/>
    </row>
    <row r="40" spans="1:8" s="128" customFormat="1" ht="30" customHeight="1">
      <c r="A40" s="255"/>
      <c r="B40" s="249"/>
      <c r="C40" s="58" t="s">
        <v>136</v>
      </c>
      <c r="D40" s="124">
        <v>0.64648</v>
      </c>
      <c r="E40" s="125">
        <v>335.91</v>
      </c>
      <c r="F40" s="253"/>
      <c r="G40" s="263"/>
      <c r="H40" s="127"/>
    </row>
    <row r="41" spans="1:8" s="128" customFormat="1" ht="15">
      <c r="A41" s="254" t="s">
        <v>74</v>
      </c>
      <c r="B41" s="248" t="s">
        <v>75</v>
      </c>
      <c r="C41" s="58" t="s">
        <v>75</v>
      </c>
      <c r="D41" s="124">
        <v>0.55241</v>
      </c>
      <c r="E41" s="125">
        <v>287.03</v>
      </c>
      <c r="F41" s="251" t="s">
        <v>42</v>
      </c>
      <c r="G41" s="262" t="s">
        <v>75</v>
      </c>
      <c r="H41" s="127"/>
    </row>
    <row r="42" spans="1:8" s="128" customFormat="1" ht="15">
      <c r="A42" s="255"/>
      <c r="B42" s="249"/>
      <c r="C42" s="58" t="s">
        <v>137</v>
      </c>
      <c r="D42" s="124">
        <v>0.58004</v>
      </c>
      <c r="E42" s="125">
        <v>301.39</v>
      </c>
      <c r="F42" s="253"/>
      <c r="G42" s="263"/>
      <c r="H42" s="127"/>
    </row>
    <row r="43" spans="1:8" s="128" customFormat="1" ht="30.75" customHeight="1">
      <c r="A43" s="141" t="s">
        <v>77</v>
      </c>
      <c r="B43" s="135" t="s">
        <v>78</v>
      </c>
      <c r="C43" s="58" t="s">
        <v>79</v>
      </c>
      <c r="D43" s="124">
        <v>0.56164</v>
      </c>
      <c r="E43" s="125">
        <v>291.83</v>
      </c>
      <c r="F43" s="251" t="s">
        <v>16</v>
      </c>
      <c r="G43" s="134" t="s">
        <v>80</v>
      </c>
      <c r="H43" s="127"/>
    </row>
    <row r="44" spans="1:8" s="128" customFormat="1" ht="15">
      <c r="A44" s="141" t="s">
        <v>81</v>
      </c>
      <c r="B44" s="135" t="s">
        <v>82</v>
      </c>
      <c r="C44" s="58" t="s">
        <v>83</v>
      </c>
      <c r="D44" s="124">
        <v>0.5572</v>
      </c>
      <c r="E44" s="125">
        <v>289.52</v>
      </c>
      <c r="F44" s="252"/>
      <c r="G44" s="134" t="s">
        <v>82</v>
      </c>
      <c r="H44" s="127"/>
    </row>
    <row r="45" spans="1:8" s="128" customFormat="1" ht="15">
      <c r="A45" s="141" t="s">
        <v>84</v>
      </c>
      <c r="B45" s="135" t="s">
        <v>85</v>
      </c>
      <c r="C45" s="58" t="s">
        <v>86</v>
      </c>
      <c r="D45" s="124">
        <v>0.41045</v>
      </c>
      <c r="E45" s="125">
        <v>213.27</v>
      </c>
      <c r="F45" s="252"/>
      <c r="G45" s="134" t="s">
        <v>85</v>
      </c>
      <c r="H45" s="127"/>
    </row>
    <row r="46" spans="1:8" s="128" customFormat="1" ht="15">
      <c r="A46" s="123" t="s">
        <v>87</v>
      </c>
      <c r="B46" s="133" t="s">
        <v>88</v>
      </c>
      <c r="C46" s="58" t="s">
        <v>89</v>
      </c>
      <c r="D46" s="124">
        <v>0.48537</v>
      </c>
      <c r="E46" s="125">
        <v>252.2</v>
      </c>
      <c r="F46" s="253"/>
      <c r="G46" s="132" t="s">
        <v>88</v>
      </c>
      <c r="H46" s="127"/>
    </row>
    <row r="47" spans="1:8" s="128" customFormat="1" ht="15" customHeight="1">
      <c r="A47" s="254" t="s">
        <v>90</v>
      </c>
      <c r="B47" s="270" t="s">
        <v>91</v>
      </c>
      <c r="C47" s="58" t="s">
        <v>92</v>
      </c>
      <c r="D47" s="124">
        <v>0.85219</v>
      </c>
      <c r="E47" s="125">
        <v>442.8</v>
      </c>
      <c r="F47" s="251" t="s">
        <v>34</v>
      </c>
      <c r="G47" s="264" t="s">
        <v>91</v>
      </c>
      <c r="H47" s="127"/>
    </row>
    <row r="48" spans="1:8" s="128" customFormat="1" ht="15" customHeight="1">
      <c r="A48" s="255"/>
      <c r="B48" s="271"/>
      <c r="C48" s="58" t="s">
        <v>93</v>
      </c>
      <c r="D48" s="124">
        <v>0.8948</v>
      </c>
      <c r="E48" s="125">
        <v>464.94</v>
      </c>
      <c r="F48" s="253"/>
      <c r="G48" s="265"/>
      <c r="H48" s="127"/>
    </row>
    <row r="49" spans="1:8" s="128" customFormat="1" ht="15">
      <c r="A49" s="254" t="s">
        <v>94</v>
      </c>
      <c r="B49" s="256" t="s">
        <v>95</v>
      </c>
      <c r="C49" s="58" t="s">
        <v>96</v>
      </c>
      <c r="D49" s="124">
        <v>0.53978</v>
      </c>
      <c r="E49" s="125">
        <v>280.47</v>
      </c>
      <c r="F49" s="251" t="s">
        <v>42</v>
      </c>
      <c r="G49" s="264" t="s">
        <v>96</v>
      </c>
      <c r="H49" s="127"/>
    </row>
    <row r="50" spans="1:8" s="128" customFormat="1" ht="15">
      <c r="A50" s="255"/>
      <c r="B50" s="257"/>
      <c r="C50" s="58" t="s">
        <v>97</v>
      </c>
      <c r="D50" s="124">
        <v>0.56676</v>
      </c>
      <c r="E50" s="125">
        <v>294.49</v>
      </c>
      <c r="F50" s="253"/>
      <c r="G50" s="265"/>
      <c r="H50" s="127"/>
    </row>
    <row r="51" spans="1:8" s="128" customFormat="1" ht="15">
      <c r="A51" s="123" t="s">
        <v>98</v>
      </c>
      <c r="B51" s="40" t="s">
        <v>99</v>
      </c>
      <c r="C51" s="58" t="s">
        <v>99</v>
      </c>
      <c r="D51" s="124">
        <v>0.88882</v>
      </c>
      <c r="E51" s="125">
        <v>461.83</v>
      </c>
      <c r="F51" s="251" t="s">
        <v>16</v>
      </c>
      <c r="G51" s="126" t="s">
        <v>99</v>
      </c>
      <c r="H51" s="127"/>
    </row>
    <row r="52" spans="1:8" s="128" customFormat="1" ht="15">
      <c r="A52" s="123" t="s">
        <v>100</v>
      </c>
      <c r="B52" s="133" t="s">
        <v>101</v>
      </c>
      <c r="C52" s="58" t="s">
        <v>101</v>
      </c>
      <c r="D52" s="124">
        <v>1.12098</v>
      </c>
      <c r="E52" s="125">
        <v>582.46</v>
      </c>
      <c r="F52" s="252"/>
      <c r="G52" s="132" t="s">
        <v>101</v>
      </c>
      <c r="H52" s="127"/>
    </row>
    <row r="53" spans="1:8" s="128" customFormat="1" ht="16.5" customHeight="1">
      <c r="A53" s="142" t="s">
        <v>102</v>
      </c>
      <c r="B53" s="143" t="s">
        <v>103</v>
      </c>
      <c r="C53" s="58" t="s">
        <v>103</v>
      </c>
      <c r="D53" s="124">
        <v>0.53788</v>
      </c>
      <c r="E53" s="125">
        <v>279.48</v>
      </c>
      <c r="F53" s="253"/>
      <c r="G53" s="134" t="s">
        <v>103</v>
      </c>
      <c r="H53" s="144" t="s">
        <v>104</v>
      </c>
    </row>
    <row r="54" spans="1:8" s="128" customFormat="1" ht="15.75" customHeight="1">
      <c r="A54" s="142" t="s">
        <v>105</v>
      </c>
      <c r="B54" s="143" t="s">
        <v>106</v>
      </c>
      <c r="C54" s="58" t="s">
        <v>107</v>
      </c>
      <c r="D54" s="124">
        <v>0.53788</v>
      </c>
      <c r="E54" s="125">
        <v>279.48</v>
      </c>
      <c r="F54" s="145" t="s">
        <v>42</v>
      </c>
      <c r="G54" s="146" t="s">
        <v>107</v>
      </c>
      <c r="H54" s="144" t="s">
        <v>104</v>
      </c>
    </row>
    <row r="55" spans="1:8" s="128" customFormat="1" ht="15.75" customHeight="1">
      <c r="A55" s="142" t="s">
        <v>108</v>
      </c>
      <c r="B55" s="143" t="s">
        <v>109</v>
      </c>
      <c r="C55" s="58" t="s">
        <v>109</v>
      </c>
      <c r="D55" s="124">
        <v>0.53788</v>
      </c>
      <c r="E55" s="125">
        <v>279.48</v>
      </c>
      <c r="F55" s="260" t="s">
        <v>16</v>
      </c>
      <c r="G55" s="134" t="s">
        <v>110</v>
      </c>
      <c r="H55" s="144" t="s">
        <v>104</v>
      </c>
    </row>
    <row r="56" spans="1:8" s="128" customFormat="1" ht="15.75" customHeight="1">
      <c r="A56" s="142" t="s">
        <v>111</v>
      </c>
      <c r="B56" s="143" t="s">
        <v>112</v>
      </c>
      <c r="C56" s="58" t="s">
        <v>113</v>
      </c>
      <c r="D56" s="124">
        <v>0.53788</v>
      </c>
      <c r="E56" s="125">
        <v>279.48</v>
      </c>
      <c r="F56" s="260"/>
      <c r="G56" s="134" t="s">
        <v>112</v>
      </c>
      <c r="H56" s="144" t="s">
        <v>104</v>
      </c>
    </row>
    <row r="57" spans="1:8" s="128" customFormat="1" ht="15.75" customHeight="1">
      <c r="A57" s="142" t="s">
        <v>114</v>
      </c>
      <c r="B57" s="143" t="s">
        <v>115</v>
      </c>
      <c r="C57" s="58" t="s">
        <v>115</v>
      </c>
      <c r="D57" s="124">
        <v>0.53788</v>
      </c>
      <c r="E57" s="125">
        <v>279.48</v>
      </c>
      <c r="F57" s="260"/>
      <c r="G57" s="134" t="s">
        <v>116</v>
      </c>
      <c r="H57" s="144" t="s">
        <v>104</v>
      </c>
    </row>
    <row r="58" spans="1:8" s="128" customFormat="1" ht="15.75" customHeight="1">
      <c r="A58" s="142" t="s">
        <v>117</v>
      </c>
      <c r="B58" s="143" t="s">
        <v>118</v>
      </c>
      <c r="C58" s="58" t="s">
        <v>118</v>
      </c>
      <c r="D58" s="124">
        <v>0.53788</v>
      </c>
      <c r="E58" s="125">
        <v>279.48</v>
      </c>
      <c r="F58" s="259"/>
      <c r="G58" s="134" t="s">
        <v>119</v>
      </c>
      <c r="H58" s="144" t="s">
        <v>104</v>
      </c>
    </row>
    <row r="59" spans="1:8" s="128" customFormat="1" ht="19.5" customHeight="1">
      <c r="A59" s="123" t="s">
        <v>120</v>
      </c>
      <c r="B59" s="149" t="s">
        <v>121</v>
      </c>
      <c r="C59" s="58" t="s">
        <v>122</v>
      </c>
      <c r="D59" s="147">
        <v>0.53788</v>
      </c>
      <c r="E59" s="148">
        <v>279.48</v>
      </c>
      <c r="F59" s="145" t="s">
        <v>42</v>
      </c>
      <c r="G59" s="132" t="s">
        <v>121</v>
      </c>
      <c r="H59" s="144" t="s">
        <v>104</v>
      </c>
    </row>
    <row r="60" spans="1:7" s="122" customFormat="1" ht="14.25" customHeight="1">
      <c r="A60" s="150"/>
      <c r="B60" s="151"/>
      <c r="C60" s="76"/>
      <c r="D60" s="152"/>
      <c r="E60" s="152"/>
      <c r="F60" s="152"/>
      <c r="G60" s="153"/>
    </row>
    <row r="61" spans="1:5" s="157" customFormat="1" ht="12">
      <c r="A61" s="154"/>
      <c r="B61" s="155" t="s">
        <v>123</v>
      </c>
      <c r="C61" s="82"/>
      <c r="D61" s="156"/>
      <c r="E61" s="156"/>
    </row>
    <row r="62" spans="1:5" s="159" customFormat="1" ht="12">
      <c r="A62" s="158" t="s">
        <v>42</v>
      </c>
      <c r="B62" s="266" t="s">
        <v>124</v>
      </c>
      <c r="C62" s="267"/>
      <c r="D62" s="267"/>
      <c r="E62" s="267"/>
    </row>
    <row r="63" spans="1:5" s="159" customFormat="1" ht="12">
      <c r="A63" s="158" t="s">
        <v>34</v>
      </c>
      <c r="B63" s="266" t="s">
        <v>125</v>
      </c>
      <c r="C63" s="267"/>
      <c r="D63" s="267"/>
      <c r="E63" s="267"/>
    </row>
    <row r="64" spans="1:5" s="159" customFormat="1" ht="12">
      <c r="A64" s="160" t="s">
        <v>16</v>
      </c>
      <c r="B64" s="268" t="s">
        <v>126</v>
      </c>
      <c r="C64" s="269"/>
      <c r="D64" s="269"/>
      <c r="E64" s="269"/>
    </row>
    <row r="65" spans="1:6" s="157" customFormat="1" ht="12">
      <c r="A65" s="88" t="s">
        <v>127</v>
      </c>
      <c r="B65" s="89" t="s">
        <v>128</v>
      </c>
      <c r="C65" s="89"/>
      <c r="D65" s="92"/>
      <c r="E65" s="92"/>
      <c r="F65" s="161"/>
    </row>
    <row r="66" spans="1:6" s="157" customFormat="1" ht="12">
      <c r="A66" s="88"/>
      <c r="B66" s="89"/>
      <c r="C66" s="89"/>
      <c r="D66" s="92"/>
      <c r="E66" s="92"/>
      <c r="F66" s="161"/>
    </row>
    <row r="67" spans="1:6" s="157" customFormat="1" ht="12">
      <c r="A67" s="88"/>
      <c r="B67" s="92"/>
      <c r="C67" s="89"/>
      <c r="D67" s="92"/>
      <c r="E67" s="92"/>
      <c r="F67" s="161"/>
    </row>
  </sheetData>
  <sheetProtection/>
  <mergeCells count="52">
    <mergeCell ref="F51:F53"/>
    <mergeCell ref="F55:F58"/>
    <mergeCell ref="B62:E62"/>
    <mergeCell ref="B63:E63"/>
    <mergeCell ref="B64:E64"/>
    <mergeCell ref="A47:A48"/>
    <mergeCell ref="B47:B48"/>
    <mergeCell ref="F47:F48"/>
    <mergeCell ref="G47:G48"/>
    <mergeCell ref="A49:A50"/>
    <mergeCell ref="B49:B50"/>
    <mergeCell ref="F49:F50"/>
    <mergeCell ref="G49:G50"/>
    <mergeCell ref="G39:G40"/>
    <mergeCell ref="A41:A42"/>
    <mergeCell ref="B41:B42"/>
    <mergeCell ref="F41:F42"/>
    <mergeCell ref="G41:G42"/>
    <mergeCell ref="F43:F46"/>
    <mergeCell ref="A28:A29"/>
    <mergeCell ref="B28:B29"/>
    <mergeCell ref="F28:F29"/>
    <mergeCell ref="G28:G29"/>
    <mergeCell ref="F30:F40"/>
    <mergeCell ref="A37:A38"/>
    <mergeCell ref="B37:B38"/>
    <mergeCell ref="G37:G38"/>
    <mergeCell ref="A39:A40"/>
    <mergeCell ref="B39:B40"/>
    <mergeCell ref="F14:F21"/>
    <mergeCell ref="A22:A23"/>
    <mergeCell ref="B22:B23"/>
    <mergeCell ref="F22:F27"/>
    <mergeCell ref="G22:G23"/>
    <mergeCell ref="A24:A27"/>
    <mergeCell ref="B24:B27"/>
    <mergeCell ref="G24:G27"/>
    <mergeCell ref="A8:C8"/>
    <mergeCell ref="A9:H9"/>
    <mergeCell ref="A11:A12"/>
    <mergeCell ref="B11:B12"/>
    <mergeCell ref="C11:C12"/>
    <mergeCell ref="D11:E11"/>
    <mergeCell ref="F11:F12"/>
    <mergeCell ref="G11:G12"/>
    <mergeCell ref="H11:H12"/>
    <mergeCell ref="A1:C1"/>
    <mergeCell ref="G1:H1"/>
    <mergeCell ref="A3:H3"/>
    <mergeCell ref="A4:F4"/>
    <mergeCell ref="A6:H6"/>
    <mergeCell ref="A7:C7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375" style="14" customWidth="1"/>
    <col min="2" max="2" width="45.625" style="196" customWidth="1"/>
    <col min="3" max="3" width="39.125" style="196" customWidth="1"/>
    <col min="4" max="4" width="22.125" style="197" customWidth="1"/>
    <col min="5" max="5" width="18.75390625" style="196" customWidth="1"/>
    <col min="6" max="6" width="20.125" style="14" customWidth="1"/>
    <col min="7" max="7" width="31.875" style="14" customWidth="1"/>
    <col min="8" max="8" width="19.125" style="14" customWidth="1"/>
    <col min="9" max="16384" width="9.125" style="14" customWidth="1"/>
  </cols>
  <sheetData>
    <row r="1" spans="1:8" s="2" customFormat="1" ht="55.5" customHeight="1">
      <c r="A1" s="272"/>
      <c r="B1" s="272"/>
      <c r="C1" s="166"/>
      <c r="D1" s="6"/>
      <c r="F1" s="3"/>
      <c r="G1" s="200" t="s">
        <v>138</v>
      </c>
      <c r="H1" s="200"/>
    </row>
    <row r="2" spans="1:6" s="2" customFormat="1" ht="14.25" customHeight="1">
      <c r="A2" s="4"/>
      <c r="B2" s="4"/>
      <c r="C2" s="4"/>
      <c r="D2" s="6"/>
      <c r="E2" s="7"/>
      <c r="F2" s="8"/>
    </row>
    <row r="3" spans="1:8" s="9" customFormat="1" ht="81.75" customHeight="1">
      <c r="A3" s="201" t="s">
        <v>1</v>
      </c>
      <c r="B3" s="201"/>
      <c r="C3" s="201"/>
      <c r="D3" s="201"/>
      <c r="E3" s="201"/>
      <c r="F3" s="201"/>
      <c r="G3" s="201"/>
      <c r="H3" s="201"/>
    </row>
    <row r="4" spans="1:6" s="9" customFormat="1" ht="19.5" customHeight="1">
      <c r="A4" s="202"/>
      <c r="B4" s="202"/>
      <c r="C4" s="202"/>
      <c r="D4" s="202"/>
      <c r="E4" s="202"/>
      <c r="F4" s="202"/>
    </row>
    <row r="5" spans="1:6" s="9" customFormat="1" ht="14.25" customHeight="1">
      <c r="A5" s="10"/>
      <c r="B5" s="10"/>
      <c r="C5" s="10"/>
      <c r="D5" s="10"/>
      <c r="E5" s="10"/>
      <c r="F5" s="10"/>
    </row>
    <row r="6" spans="1:21" ht="15.75" customHeight="1">
      <c r="A6" s="203" t="s">
        <v>139</v>
      </c>
      <c r="B6" s="203"/>
      <c r="C6" s="203"/>
      <c r="D6" s="203"/>
      <c r="E6" s="203"/>
      <c r="F6" s="203"/>
      <c r="G6" s="203"/>
      <c r="H6" s="203"/>
      <c r="I6" s="20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9" customFormat="1" ht="15.75">
      <c r="A7" s="204" t="s">
        <v>3</v>
      </c>
      <c r="B7" s="204"/>
      <c r="C7" s="273"/>
      <c r="D7" s="15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9" customFormat="1" ht="15.75">
      <c r="A8" s="206" t="s">
        <v>4</v>
      </c>
      <c r="B8" s="206"/>
      <c r="C8" s="206"/>
      <c r="D8" s="21"/>
      <c r="E8" s="20"/>
      <c r="F8" s="22"/>
      <c r="G8" s="23"/>
      <c r="H8" s="2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9" customFormat="1" ht="24" customHeight="1">
      <c r="A9" s="207" t="s">
        <v>5</v>
      </c>
      <c r="B9" s="207"/>
      <c r="C9" s="207"/>
      <c r="D9" s="207"/>
      <c r="E9" s="207"/>
      <c r="F9" s="207"/>
      <c r="G9" s="207"/>
      <c r="H9" s="207"/>
      <c r="I9" s="20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9" customFormat="1" ht="24" customHeight="1">
      <c r="A10" s="25"/>
      <c r="B10" s="25"/>
      <c r="C10" s="25"/>
      <c r="D10" s="25"/>
      <c r="E10" s="25"/>
      <c r="F10" s="25"/>
      <c r="G10" s="25"/>
      <c r="H10" s="25"/>
      <c r="I10" s="2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9" customFormat="1" ht="24" customHeight="1">
      <c r="A11" s="208" t="s">
        <v>6</v>
      </c>
      <c r="B11" s="208" t="s">
        <v>7</v>
      </c>
      <c r="C11" s="274" t="s">
        <v>140</v>
      </c>
      <c r="D11" s="275" t="s">
        <v>141</v>
      </c>
      <c r="E11" s="276"/>
      <c r="F11" s="208" t="s">
        <v>10</v>
      </c>
      <c r="G11" s="277" t="s">
        <v>11</v>
      </c>
      <c r="H11" s="208" t="s">
        <v>12</v>
      </c>
      <c r="I11" s="25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8" s="167" customFormat="1" ht="78.75" customHeight="1">
      <c r="A12" s="208"/>
      <c r="B12" s="208"/>
      <c r="C12" s="274"/>
      <c r="D12" s="33" t="s">
        <v>13</v>
      </c>
      <c r="E12" s="30" t="s">
        <v>14</v>
      </c>
      <c r="F12" s="208"/>
      <c r="G12" s="277"/>
      <c r="H12" s="208"/>
    </row>
    <row r="13" spans="1:8" s="168" customFormat="1" ht="12.75">
      <c r="A13" s="36">
        <v>1</v>
      </c>
      <c r="B13" s="36">
        <v>2</v>
      </c>
      <c r="C13" s="36">
        <f aca="true" t="shared" si="0" ref="C13:H13">B13+1</f>
        <v>3</v>
      </c>
      <c r="D13" s="36">
        <f t="shared" si="0"/>
        <v>4</v>
      </c>
      <c r="E13" s="36">
        <f t="shared" si="0"/>
        <v>5</v>
      </c>
      <c r="F13" s="36">
        <f t="shared" si="0"/>
        <v>6</v>
      </c>
      <c r="G13" s="36">
        <f t="shared" si="0"/>
        <v>7</v>
      </c>
      <c r="H13" s="36">
        <f t="shared" si="0"/>
        <v>8</v>
      </c>
    </row>
    <row r="14" spans="1:8" s="167" customFormat="1" ht="15">
      <c r="A14" s="63">
        <v>1</v>
      </c>
      <c r="B14" s="169" t="s">
        <v>142</v>
      </c>
      <c r="C14" s="67" t="s">
        <v>15</v>
      </c>
      <c r="D14" s="170">
        <v>1.78358</v>
      </c>
      <c r="E14" s="171">
        <v>926.75</v>
      </c>
      <c r="F14" s="278" t="s">
        <v>16</v>
      </c>
      <c r="G14" s="172" t="s">
        <v>142</v>
      </c>
      <c r="H14" s="173"/>
    </row>
    <row r="15" spans="1:8" s="167" customFormat="1" ht="15">
      <c r="A15" s="59">
        <f>A14+1</f>
        <v>2</v>
      </c>
      <c r="B15" s="51" t="s">
        <v>17</v>
      </c>
      <c r="C15" s="51" t="s">
        <v>17</v>
      </c>
      <c r="D15" s="170">
        <v>2.13761</v>
      </c>
      <c r="E15" s="171">
        <v>1110.7</v>
      </c>
      <c r="F15" s="278"/>
      <c r="G15" s="50" t="s">
        <v>17</v>
      </c>
      <c r="H15" s="174"/>
    </row>
    <row r="16" spans="1:8" s="167" customFormat="1" ht="15">
      <c r="A16" s="222">
        <v>3</v>
      </c>
      <c r="B16" s="213" t="s">
        <v>19</v>
      </c>
      <c r="C16" s="175" t="s">
        <v>20</v>
      </c>
      <c r="D16" s="170">
        <v>2.44405</v>
      </c>
      <c r="E16" s="171">
        <v>1269.93</v>
      </c>
      <c r="F16" s="278"/>
      <c r="G16" s="226" t="s">
        <v>19</v>
      </c>
      <c r="H16" s="174"/>
    </row>
    <row r="17" spans="1:8" s="167" customFormat="1" ht="15">
      <c r="A17" s="223"/>
      <c r="B17" s="214"/>
      <c r="C17" s="175" t="s">
        <v>143</v>
      </c>
      <c r="D17" s="170">
        <v>2.44773</v>
      </c>
      <c r="E17" s="171">
        <v>1271.84</v>
      </c>
      <c r="F17" s="278"/>
      <c r="G17" s="227"/>
      <c r="H17" s="174"/>
    </row>
    <row r="18" spans="1:8" s="167" customFormat="1" ht="15">
      <c r="A18" s="222">
        <f>1+A16</f>
        <v>4</v>
      </c>
      <c r="B18" s="220" t="s">
        <v>21</v>
      </c>
      <c r="C18" s="176" t="s">
        <v>22</v>
      </c>
      <c r="D18" s="170">
        <v>2.15841</v>
      </c>
      <c r="E18" s="171">
        <v>1121.51</v>
      </c>
      <c r="F18" s="278"/>
      <c r="G18" s="222" t="s">
        <v>21</v>
      </c>
      <c r="H18" s="174"/>
    </row>
    <row r="19" spans="1:8" s="167" customFormat="1" ht="15">
      <c r="A19" s="223"/>
      <c r="B19" s="221"/>
      <c r="C19" s="176" t="s">
        <v>144</v>
      </c>
      <c r="D19" s="170">
        <v>3.25481</v>
      </c>
      <c r="E19" s="171">
        <v>1691.2</v>
      </c>
      <c r="F19" s="278"/>
      <c r="G19" s="223"/>
      <c r="H19" s="174"/>
    </row>
    <row r="20" spans="1:8" s="167" customFormat="1" ht="15">
      <c r="A20" s="222">
        <f>1+A18</f>
        <v>5</v>
      </c>
      <c r="B20" s="213" t="s">
        <v>23</v>
      </c>
      <c r="C20" s="175" t="s">
        <v>24</v>
      </c>
      <c r="D20" s="170">
        <v>2.18174</v>
      </c>
      <c r="E20" s="171">
        <v>1133.63</v>
      </c>
      <c r="F20" s="278"/>
      <c r="G20" s="226" t="s">
        <v>23</v>
      </c>
      <c r="H20" s="174"/>
    </row>
    <row r="21" spans="1:8" s="167" customFormat="1" ht="15">
      <c r="A21" s="223"/>
      <c r="B21" s="214"/>
      <c r="C21" s="175" t="s">
        <v>145</v>
      </c>
      <c r="D21" s="170">
        <v>4.45481</v>
      </c>
      <c r="E21" s="171">
        <v>2314.72</v>
      </c>
      <c r="F21" s="278"/>
      <c r="G21" s="227"/>
      <c r="H21" s="174"/>
    </row>
    <row r="22" spans="1:8" s="167" customFormat="1" ht="15">
      <c r="A22" s="59">
        <f>1+A20</f>
        <v>6</v>
      </c>
      <c r="B22" s="51" t="s">
        <v>146</v>
      </c>
      <c r="C22" s="175" t="s">
        <v>25</v>
      </c>
      <c r="D22" s="170">
        <v>2.15146</v>
      </c>
      <c r="E22" s="171">
        <v>1117.9</v>
      </c>
      <c r="F22" s="278"/>
      <c r="G22" s="50" t="s">
        <v>146</v>
      </c>
      <c r="H22" s="174"/>
    </row>
    <row r="23" spans="1:8" s="167" customFormat="1" ht="15" customHeight="1">
      <c r="A23" s="59">
        <v>7</v>
      </c>
      <c r="B23" s="69" t="s">
        <v>26</v>
      </c>
      <c r="C23" s="175" t="s">
        <v>26</v>
      </c>
      <c r="D23" s="170">
        <v>2.72321</v>
      </c>
      <c r="E23" s="171">
        <v>1414.98</v>
      </c>
      <c r="F23" s="278"/>
      <c r="G23" s="50" t="s">
        <v>26</v>
      </c>
      <c r="H23" s="174"/>
    </row>
    <row r="24" spans="1:8" s="167" customFormat="1" ht="15">
      <c r="A24" s="222">
        <v>8</v>
      </c>
      <c r="B24" s="220" t="s">
        <v>147</v>
      </c>
      <c r="C24" s="176" t="s">
        <v>147</v>
      </c>
      <c r="D24" s="170">
        <v>1.78968</v>
      </c>
      <c r="E24" s="171">
        <v>929.92</v>
      </c>
      <c r="F24" s="278"/>
      <c r="G24" s="222" t="s">
        <v>147</v>
      </c>
      <c r="H24" s="174"/>
    </row>
    <row r="25" spans="1:8" s="167" customFormat="1" ht="15">
      <c r="A25" s="223"/>
      <c r="B25" s="221"/>
      <c r="C25" s="176" t="s">
        <v>148</v>
      </c>
      <c r="D25" s="170">
        <v>4.90943</v>
      </c>
      <c r="E25" s="171">
        <v>2550.94</v>
      </c>
      <c r="F25" s="278"/>
      <c r="G25" s="223"/>
      <c r="H25" s="174"/>
    </row>
    <row r="26" spans="1:8" s="167" customFormat="1" ht="15">
      <c r="A26" s="222">
        <v>9</v>
      </c>
      <c r="B26" s="220" t="s">
        <v>149</v>
      </c>
      <c r="C26" s="176" t="s">
        <v>150</v>
      </c>
      <c r="D26" s="170">
        <v>2.45089</v>
      </c>
      <c r="E26" s="171">
        <v>1273.48</v>
      </c>
      <c r="F26" s="278"/>
      <c r="G26" s="222" t="s">
        <v>149</v>
      </c>
      <c r="H26" s="174"/>
    </row>
    <row r="27" spans="1:8" s="167" customFormat="1" ht="15">
      <c r="A27" s="223"/>
      <c r="B27" s="221"/>
      <c r="C27" s="176" t="s">
        <v>151</v>
      </c>
      <c r="D27" s="170">
        <v>6.33995</v>
      </c>
      <c r="E27" s="171">
        <v>3294.24</v>
      </c>
      <c r="F27" s="278"/>
      <c r="G27" s="223"/>
      <c r="H27" s="174"/>
    </row>
    <row r="28" spans="1:8" s="167" customFormat="1" ht="15">
      <c r="A28" s="222">
        <v>10</v>
      </c>
      <c r="B28" s="220" t="s">
        <v>29</v>
      </c>
      <c r="C28" s="176" t="s">
        <v>30</v>
      </c>
      <c r="D28" s="170">
        <v>2.33351</v>
      </c>
      <c r="E28" s="171">
        <v>1212.49</v>
      </c>
      <c r="F28" s="278"/>
      <c r="G28" s="222" t="s">
        <v>29</v>
      </c>
      <c r="H28" s="174"/>
    </row>
    <row r="29" spans="1:8" s="167" customFormat="1" ht="15">
      <c r="A29" s="223"/>
      <c r="B29" s="221"/>
      <c r="C29" s="176" t="s">
        <v>152</v>
      </c>
      <c r="D29" s="170">
        <v>5.64296</v>
      </c>
      <c r="E29" s="171">
        <v>2932.08</v>
      </c>
      <c r="F29" s="279"/>
      <c r="G29" s="223"/>
      <c r="H29" s="174"/>
    </row>
    <row r="30" spans="1:8" s="167" customFormat="1" ht="15">
      <c r="A30" s="63">
        <v>11</v>
      </c>
      <c r="B30" s="178" t="s">
        <v>32</v>
      </c>
      <c r="C30" s="176" t="s">
        <v>32</v>
      </c>
      <c r="D30" s="170">
        <v>2.5837</v>
      </c>
      <c r="E30" s="171">
        <v>1342.49</v>
      </c>
      <c r="F30" s="177"/>
      <c r="G30" s="63"/>
      <c r="H30" s="174"/>
    </row>
    <row r="31" spans="1:8" s="167" customFormat="1" ht="15">
      <c r="A31" s="59">
        <v>12</v>
      </c>
      <c r="B31" s="51" t="s">
        <v>36</v>
      </c>
      <c r="C31" s="175" t="s">
        <v>36</v>
      </c>
      <c r="D31" s="170">
        <v>1.72246</v>
      </c>
      <c r="E31" s="171">
        <v>894.99</v>
      </c>
      <c r="F31" s="171" t="s">
        <v>34</v>
      </c>
      <c r="G31" s="50" t="s">
        <v>36</v>
      </c>
      <c r="H31" s="174"/>
    </row>
    <row r="32" spans="1:8" s="167" customFormat="1" ht="15">
      <c r="A32" s="222">
        <f>1+A31</f>
        <v>13</v>
      </c>
      <c r="B32" s="213" t="s">
        <v>49</v>
      </c>
      <c r="C32" s="51" t="s">
        <v>50</v>
      </c>
      <c r="D32" s="170">
        <v>1.87156</v>
      </c>
      <c r="E32" s="171">
        <v>972.46</v>
      </c>
      <c r="F32" s="222" t="s">
        <v>153</v>
      </c>
      <c r="G32" s="226" t="s">
        <v>49</v>
      </c>
      <c r="H32" s="174"/>
    </row>
    <row r="33" spans="1:8" s="167" customFormat="1" ht="15">
      <c r="A33" s="223"/>
      <c r="B33" s="214"/>
      <c r="C33" s="39" t="s">
        <v>154</v>
      </c>
      <c r="D33" s="170">
        <v>3.66601</v>
      </c>
      <c r="E33" s="171">
        <v>1904.86</v>
      </c>
      <c r="F33" s="224"/>
      <c r="G33" s="227"/>
      <c r="H33" s="174"/>
    </row>
    <row r="34" spans="1:8" s="167" customFormat="1" ht="15">
      <c r="A34" s="59">
        <f>1+A32</f>
        <v>14</v>
      </c>
      <c r="B34" s="51" t="s">
        <v>52</v>
      </c>
      <c r="C34" s="39" t="s">
        <v>53</v>
      </c>
      <c r="D34" s="170">
        <v>2.07902</v>
      </c>
      <c r="E34" s="171">
        <v>1080.26</v>
      </c>
      <c r="F34" s="224"/>
      <c r="G34" s="50" t="s">
        <v>52</v>
      </c>
      <c r="H34" s="174"/>
    </row>
    <row r="35" spans="1:8" s="167" customFormat="1" ht="17.25" customHeight="1">
      <c r="A35" s="59">
        <v>15</v>
      </c>
      <c r="B35" s="69" t="s">
        <v>55</v>
      </c>
      <c r="C35" s="51" t="s">
        <v>55</v>
      </c>
      <c r="D35" s="170">
        <v>2.02731</v>
      </c>
      <c r="E35" s="171">
        <v>1053.39</v>
      </c>
      <c r="F35" s="224"/>
      <c r="G35" s="50" t="s">
        <v>55</v>
      </c>
      <c r="H35" s="174"/>
    </row>
    <row r="36" spans="1:8" s="167" customFormat="1" ht="15">
      <c r="A36" s="59">
        <v>16</v>
      </c>
      <c r="B36" s="57" t="s">
        <v>155</v>
      </c>
      <c r="C36" s="49" t="s">
        <v>155</v>
      </c>
      <c r="D36" s="170">
        <v>1.73793</v>
      </c>
      <c r="E36" s="171">
        <v>903.03</v>
      </c>
      <c r="F36" s="224"/>
      <c r="G36" s="59" t="s">
        <v>155</v>
      </c>
      <c r="H36" s="174"/>
    </row>
    <row r="37" spans="1:8" s="167" customFormat="1" ht="15" customHeight="1">
      <c r="A37" s="59">
        <f>1+A36</f>
        <v>17</v>
      </c>
      <c r="B37" s="57" t="s">
        <v>156</v>
      </c>
      <c r="C37" s="49" t="s">
        <v>156</v>
      </c>
      <c r="D37" s="170">
        <v>1.90762</v>
      </c>
      <c r="E37" s="171">
        <v>991.2</v>
      </c>
      <c r="F37" s="224"/>
      <c r="G37" s="59" t="s">
        <v>156</v>
      </c>
      <c r="H37" s="174"/>
    </row>
    <row r="38" spans="1:8" s="167" customFormat="1" ht="15">
      <c r="A38" s="59">
        <f>1+A37</f>
        <v>18</v>
      </c>
      <c r="B38" s="57" t="s">
        <v>99</v>
      </c>
      <c r="C38" s="49" t="s">
        <v>99</v>
      </c>
      <c r="D38" s="170">
        <v>2.14575</v>
      </c>
      <c r="E38" s="171">
        <v>1114.93</v>
      </c>
      <c r="F38" s="224"/>
      <c r="G38" s="59" t="s">
        <v>99</v>
      </c>
      <c r="H38" s="174"/>
    </row>
    <row r="39" spans="1:8" s="167" customFormat="1" ht="15">
      <c r="A39" s="30">
        <f>1+A38</f>
        <v>19</v>
      </c>
      <c r="B39" s="39" t="s">
        <v>58</v>
      </c>
      <c r="C39" s="39" t="s">
        <v>59</v>
      </c>
      <c r="D39" s="170">
        <v>1.48697</v>
      </c>
      <c r="E39" s="171">
        <v>772.63</v>
      </c>
      <c r="F39" s="224"/>
      <c r="G39" s="43" t="s">
        <v>58</v>
      </c>
      <c r="H39" s="174"/>
    </row>
    <row r="40" spans="1:8" s="167" customFormat="1" ht="15">
      <c r="A40" s="59">
        <v>20</v>
      </c>
      <c r="B40" s="69" t="s">
        <v>63</v>
      </c>
      <c r="C40" s="39" t="s">
        <v>63</v>
      </c>
      <c r="D40" s="170">
        <v>1.18772</v>
      </c>
      <c r="E40" s="171">
        <v>617.14</v>
      </c>
      <c r="F40" s="224"/>
      <c r="G40" s="50" t="s">
        <v>63</v>
      </c>
      <c r="H40" s="174"/>
    </row>
    <row r="41" spans="1:8" s="167" customFormat="1" ht="15">
      <c r="A41" s="59">
        <v>21</v>
      </c>
      <c r="B41" s="57" t="s">
        <v>157</v>
      </c>
      <c r="C41" s="49" t="s">
        <v>157</v>
      </c>
      <c r="D41" s="170">
        <v>1.33253</v>
      </c>
      <c r="E41" s="171">
        <v>692.38</v>
      </c>
      <c r="F41" s="224"/>
      <c r="G41" s="59" t="s">
        <v>157</v>
      </c>
      <c r="H41" s="174"/>
    </row>
    <row r="42" spans="1:8" s="167" customFormat="1" ht="15">
      <c r="A42" s="222">
        <f>1+A41</f>
        <v>22</v>
      </c>
      <c r="B42" s="220" t="s">
        <v>66</v>
      </c>
      <c r="C42" s="49" t="s">
        <v>66</v>
      </c>
      <c r="D42" s="170">
        <v>2.01418</v>
      </c>
      <c r="E42" s="171">
        <v>1046.57</v>
      </c>
      <c r="F42" s="224"/>
      <c r="G42" s="222" t="s">
        <v>66</v>
      </c>
      <c r="H42" s="174"/>
    </row>
    <row r="43" spans="1:8" s="167" customFormat="1" ht="15">
      <c r="A43" s="223"/>
      <c r="B43" s="221"/>
      <c r="C43" s="61" t="s">
        <v>68</v>
      </c>
      <c r="D43" s="170">
        <v>2.1149</v>
      </c>
      <c r="E43" s="171">
        <v>1098.9</v>
      </c>
      <c r="F43" s="224"/>
      <c r="G43" s="223"/>
      <c r="H43" s="174"/>
    </row>
    <row r="44" spans="1:8" s="167" customFormat="1" ht="15">
      <c r="A44" s="30">
        <v>23</v>
      </c>
      <c r="B44" s="49" t="s">
        <v>158</v>
      </c>
      <c r="C44" s="61" t="s">
        <v>158</v>
      </c>
      <c r="D44" s="170">
        <v>2.40152</v>
      </c>
      <c r="E44" s="171">
        <v>1247.83</v>
      </c>
      <c r="F44" s="224"/>
      <c r="G44" s="30" t="s">
        <v>158</v>
      </c>
      <c r="H44" s="174"/>
    </row>
    <row r="45" spans="1:8" s="167" customFormat="1" ht="31.5" customHeight="1">
      <c r="A45" s="222">
        <v>24</v>
      </c>
      <c r="B45" s="213" t="s">
        <v>70</v>
      </c>
      <c r="C45" s="39" t="s">
        <v>71</v>
      </c>
      <c r="D45" s="170">
        <v>2.14848</v>
      </c>
      <c r="E45" s="171">
        <v>1116.35</v>
      </c>
      <c r="F45" s="224"/>
      <c r="G45" s="226" t="s">
        <v>72</v>
      </c>
      <c r="H45" s="174"/>
    </row>
    <row r="46" spans="1:8" s="167" customFormat="1" ht="31.5" customHeight="1">
      <c r="A46" s="224"/>
      <c r="B46" s="214"/>
      <c r="C46" s="39" t="s">
        <v>159</v>
      </c>
      <c r="D46" s="170">
        <v>3.74467</v>
      </c>
      <c r="E46" s="171">
        <v>1945.73</v>
      </c>
      <c r="F46" s="224"/>
      <c r="G46" s="280"/>
      <c r="H46" s="174"/>
    </row>
    <row r="47" spans="1:8" s="167" customFormat="1" ht="15">
      <c r="A47" s="222">
        <v>25</v>
      </c>
      <c r="B47" s="213" t="s">
        <v>78</v>
      </c>
      <c r="C47" s="39" t="s">
        <v>79</v>
      </c>
      <c r="D47" s="170">
        <v>1.64783</v>
      </c>
      <c r="E47" s="171">
        <v>856.21</v>
      </c>
      <c r="F47" s="224"/>
      <c r="G47" s="226" t="s">
        <v>80</v>
      </c>
      <c r="H47" s="174"/>
    </row>
    <row r="48" spans="1:8" s="167" customFormat="1" ht="15">
      <c r="A48" s="223"/>
      <c r="B48" s="214"/>
      <c r="C48" s="39" t="s">
        <v>160</v>
      </c>
      <c r="D48" s="170">
        <v>2.7642</v>
      </c>
      <c r="E48" s="171">
        <v>1436.28</v>
      </c>
      <c r="F48" s="224"/>
      <c r="G48" s="227"/>
      <c r="H48" s="174"/>
    </row>
    <row r="49" spans="1:8" s="167" customFormat="1" ht="15">
      <c r="A49" s="222">
        <v>26</v>
      </c>
      <c r="B49" s="213" t="s">
        <v>82</v>
      </c>
      <c r="C49" s="39" t="s">
        <v>83</v>
      </c>
      <c r="D49" s="170">
        <v>2.37358</v>
      </c>
      <c r="E49" s="171">
        <v>1233.31</v>
      </c>
      <c r="F49" s="224"/>
      <c r="G49" s="226" t="s">
        <v>82</v>
      </c>
      <c r="H49" s="174"/>
    </row>
    <row r="50" spans="1:8" s="167" customFormat="1" ht="15">
      <c r="A50" s="224"/>
      <c r="B50" s="214"/>
      <c r="C50" s="39" t="s">
        <v>161</v>
      </c>
      <c r="D50" s="170">
        <v>2.36563</v>
      </c>
      <c r="E50" s="171">
        <v>1229.18</v>
      </c>
      <c r="F50" s="224"/>
      <c r="G50" s="280"/>
      <c r="H50" s="174"/>
    </row>
    <row r="51" spans="1:8" s="167" customFormat="1" ht="15">
      <c r="A51" s="222">
        <v>27</v>
      </c>
      <c r="B51" s="213" t="s">
        <v>85</v>
      </c>
      <c r="C51" s="39" t="s">
        <v>85</v>
      </c>
      <c r="D51" s="170">
        <v>1.95912</v>
      </c>
      <c r="E51" s="171">
        <v>1017.96</v>
      </c>
      <c r="F51" s="224"/>
      <c r="G51" s="226" t="s">
        <v>85</v>
      </c>
      <c r="H51" s="174"/>
    </row>
    <row r="52" spans="1:8" s="167" customFormat="1" ht="15">
      <c r="A52" s="223"/>
      <c r="B52" s="214"/>
      <c r="C52" s="39" t="s">
        <v>162</v>
      </c>
      <c r="D52" s="170">
        <v>4.84644</v>
      </c>
      <c r="E52" s="171">
        <v>2518.21</v>
      </c>
      <c r="F52" s="224"/>
      <c r="G52" s="227"/>
      <c r="H52" s="174"/>
    </row>
    <row r="53" spans="1:8" s="167" customFormat="1" ht="15">
      <c r="A53" s="59">
        <v>28</v>
      </c>
      <c r="B53" s="57" t="s">
        <v>88</v>
      </c>
      <c r="C53" s="57" t="s">
        <v>88</v>
      </c>
      <c r="D53" s="170">
        <v>3.58018</v>
      </c>
      <c r="E53" s="171">
        <v>1860.26</v>
      </c>
      <c r="F53" s="224"/>
      <c r="G53" s="59" t="s">
        <v>163</v>
      </c>
      <c r="H53" s="174"/>
    </row>
    <row r="54" spans="1:8" s="167" customFormat="1" ht="15">
      <c r="A54" s="59">
        <v>29</v>
      </c>
      <c r="B54" s="57" t="s">
        <v>164</v>
      </c>
      <c r="C54" s="49" t="s">
        <v>165</v>
      </c>
      <c r="D54" s="170">
        <v>1.85891</v>
      </c>
      <c r="E54" s="171">
        <v>965.89</v>
      </c>
      <c r="F54" s="224"/>
      <c r="G54" s="59" t="s">
        <v>164</v>
      </c>
      <c r="H54" s="174"/>
    </row>
    <row r="55" spans="1:8" s="167" customFormat="1" ht="15">
      <c r="A55" s="222">
        <v>30</v>
      </c>
      <c r="B55" s="220" t="s">
        <v>166</v>
      </c>
      <c r="C55" s="49" t="s">
        <v>166</v>
      </c>
      <c r="D55" s="170">
        <v>4.77181</v>
      </c>
      <c r="E55" s="171">
        <v>2479.43</v>
      </c>
      <c r="F55" s="224"/>
      <c r="G55" s="222" t="s">
        <v>166</v>
      </c>
      <c r="H55" s="174"/>
    </row>
    <row r="56" spans="1:8" s="167" customFormat="1" ht="15">
      <c r="A56" s="224"/>
      <c r="B56" s="225"/>
      <c r="C56" s="49" t="s">
        <v>167</v>
      </c>
      <c r="D56" s="170">
        <v>3.15416</v>
      </c>
      <c r="E56" s="171">
        <v>1638.9</v>
      </c>
      <c r="F56" s="224"/>
      <c r="G56" s="224"/>
      <c r="H56" s="174"/>
    </row>
    <row r="57" spans="1:8" s="167" customFormat="1" ht="15" customHeight="1">
      <c r="A57" s="223"/>
      <c r="B57" s="221"/>
      <c r="C57" s="49" t="s">
        <v>168</v>
      </c>
      <c r="D57" s="170">
        <v>5.19288</v>
      </c>
      <c r="E57" s="171">
        <v>2698.22</v>
      </c>
      <c r="F57" s="224"/>
      <c r="G57" s="223"/>
      <c r="H57" s="174"/>
    </row>
    <row r="58" spans="1:8" s="167" customFormat="1" ht="16.5" customHeight="1">
      <c r="A58" s="30">
        <v>31</v>
      </c>
      <c r="B58" s="49" t="s">
        <v>169</v>
      </c>
      <c r="C58" s="49" t="s">
        <v>169</v>
      </c>
      <c r="D58" s="170">
        <v>6.31484</v>
      </c>
      <c r="E58" s="171">
        <v>3281.19</v>
      </c>
      <c r="F58" s="224"/>
      <c r="G58" s="30" t="s">
        <v>169</v>
      </c>
      <c r="H58" s="174"/>
    </row>
    <row r="59" spans="1:8" s="167" customFormat="1" ht="15" customHeight="1">
      <c r="A59" s="59">
        <v>32</v>
      </c>
      <c r="B59" s="73" t="s">
        <v>110</v>
      </c>
      <c r="C59" s="179" t="s">
        <v>109</v>
      </c>
      <c r="D59" s="170">
        <v>0.80344</v>
      </c>
      <c r="E59" s="171">
        <v>417.47</v>
      </c>
      <c r="F59" s="224"/>
      <c r="G59" s="59" t="s">
        <v>110</v>
      </c>
      <c r="H59" s="70" t="s">
        <v>104</v>
      </c>
    </row>
    <row r="60" spans="1:8" s="167" customFormat="1" ht="15" customHeight="1">
      <c r="A60" s="30">
        <v>33</v>
      </c>
      <c r="B60" s="61" t="s">
        <v>116</v>
      </c>
      <c r="C60" s="176" t="s">
        <v>115</v>
      </c>
      <c r="D60" s="170">
        <v>0.80344</v>
      </c>
      <c r="E60" s="171">
        <v>417.47</v>
      </c>
      <c r="F60" s="224"/>
      <c r="G60" s="30" t="s">
        <v>116</v>
      </c>
      <c r="H60" s="70" t="s">
        <v>104</v>
      </c>
    </row>
    <row r="61" spans="1:8" s="167" customFormat="1" ht="15" customHeight="1">
      <c r="A61" s="70">
        <v>34</v>
      </c>
      <c r="B61" s="180" t="s">
        <v>118</v>
      </c>
      <c r="C61" s="181" t="s">
        <v>119</v>
      </c>
      <c r="D61" s="170">
        <v>0.80344</v>
      </c>
      <c r="E61" s="171">
        <v>417.47</v>
      </c>
      <c r="F61" s="224"/>
      <c r="G61" s="182" t="s">
        <v>118</v>
      </c>
      <c r="H61" s="182" t="s">
        <v>104</v>
      </c>
    </row>
    <row r="62" spans="1:8" s="183" customFormat="1" ht="15" customHeight="1">
      <c r="A62" s="30">
        <v>35</v>
      </c>
      <c r="B62" s="49" t="s">
        <v>113</v>
      </c>
      <c r="C62" s="176" t="s">
        <v>112</v>
      </c>
      <c r="D62" s="170">
        <v>0.80344</v>
      </c>
      <c r="E62" s="171">
        <v>417.47</v>
      </c>
      <c r="F62" s="223"/>
      <c r="G62" s="30" t="s">
        <v>113</v>
      </c>
      <c r="H62" s="70" t="s">
        <v>104</v>
      </c>
    </row>
    <row r="63" spans="1:6" s="184" customFormat="1" ht="12.75" customHeight="1">
      <c r="A63" s="77"/>
      <c r="B63" s="75"/>
      <c r="C63" s="75"/>
      <c r="D63" s="77"/>
      <c r="E63" s="77"/>
      <c r="F63" s="74"/>
    </row>
    <row r="64" spans="1:5" s="190" customFormat="1" ht="16.5" customHeight="1">
      <c r="A64" s="185"/>
      <c r="B64" s="186" t="s">
        <v>123</v>
      </c>
      <c r="C64" s="187"/>
      <c r="D64" s="188"/>
      <c r="E64" s="189"/>
    </row>
    <row r="65" spans="1:5" s="190" customFormat="1" ht="12" customHeight="1">
      <c r="A65" s="191" t="s">
        <v>34</v>
      </c>
      <c r="B65" s="281" t="s">
        <v>125</v>
      </c>
      <c r="C65" s="281"/>
      <c r="D65" s="192"/>
      <c r="E65" s="192"/>
    </row>
    <row r="66" spans="1:5" s="190" customFormat="1" ht="12" customHeight="1">
      <c r="A66" s="193" t="s">
        <v>16</v>
      </c>
      <c r="B66" s="282" t="s">
        <v>126</v>
      </c>
      <c r="C66" s="282"/>
      <c r="D66" s="194"/>
      <c r="E66" s="194"/>
    </row>
    <row r="67" spans="1:5" s="190" customFormat="1" ht="12.75">
      <c r="A67" s="195" t="s">
        <v>127</v>
      </c>
      <c r="B67" s="283" t="s">
        <v>128</v>
      </c>
      <c r="C67" s="283"/>
      <c r="D67" s="195"/>
      <c r="E67" s="195"/>
    </row>
  </sheetData>
  <sheetProtection/>
  <mergeCells count="59">
    <mergeCell ref="A55:A57"/>
    <mergeCell ref="B55:B57"/>
    <mergeCell ref="G55:G57"/>
    <mergeCell ref="B65:C65"/>
    <mergeCell ref="B66:C66"/>
    <mergeCell ref="B67:C67"/>
    <mergeCell ref="A49:A50"/>
    <mergeCell ref="B49:B50"/>
    <mergeCell ref="G49:G50"/>
    <mergeCell ref="A51:A52"/>
    <mergeCell ref="B51:B52"/>
    <mergeCell ref="G51:G52"/>
    <mergeCell ref="A45:A46"/>
    <mergeCell ref="B45:B46"/>
    <mergeCell ref="G45:G46"/>
    <mergeCell ref="A47:A48"/>
    <mergeCell ref="B47:B48"/>
    <mergeCell ref="G47:G48"/>
    <mergeCell ref="A28:A29"/>
    <mergeCell ref="B28:B29"/>
    <mergeCell ref="G28:G29"/>
    <mergeCell ref="A32:A33"/>
    <mergeCell ref="B32:B33"/>
    <mergeCell ref="F32:F62"/>
    <mergeCell ref="G32:G33"/>
    <mergeCell ref="A42:A43"/>
    <mergeCell ref="B42:B43"/>
    <mergeCell ref="G42:G43"/>
    <mergeCell ref="A24:A25"/>
    <mergeCell ref="B24:B25"/>
    <mergeCell ref="G24:G25"/>
    <mergeCell ref="A26:A27"/>
    <mergeCell ref="B26:B27"/>
    <mergeCell ref="G26:G27"/>
    <mergeCell ref="F14:F29"/>
    <mergeCell ref="A16:A17"/>
    <mergeCell ref="B16:B17"/>
    <mergeCell ref="G16:G17"/>
    <mergeCell ref="A18:A19"/>
    <mergeCell ref="B18:B19"/>
    <mergeCell ref="G18:G19"/>
    <mergeCell ref="A20:A21"/>
    <mergeCell ref="B20:B21"/>
    <mergeCell ref="G20:G21"/>
    <mergeCell ref="A8:C8"/>
    <mergeCell ref="A9:I9"/>
    <mergeCell ref="A11:A12"/>
    <mergeCell ref="B11:B12"/>
    <mergeCell ref="C11:C12"/>
    <mergeCell ref="D11:E11"/>
    <mergeCell ref="F11:F12"/>
    <mergeCell ref="G11:G12"/>
    <mergeCell ref="H11:H12"/>
    <mergeCell ref="A1:B1"/>
    <mergeCell ref="G1:H1"/>
    <mergeCell ref="A3:H3"/>
    <mergeCell ref="A4:F4"/>
    <mergeCell ref="A6:I6"/>
    <mergeCell ref="A7:C7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Марасаева Светлана Владимировна</dc:creator>
  <cp:keywords/>
  <dc:description/>
  <cp:lastModifiedBy>Марасаева Светлана Владимировна</cp:lastModifiedBy>
  <dcterms:created xsi:type="dcterms:W3CDTF">2021-01-21T09:59:33Z</dcterms:created>
  <dcterms:modified xsi:type="dcterms:W3CDTF">2021-01-21T12:55:49Z</dcterms:modified>
  <cp:category/>
  <cp:version/>
  <cp:contentType/>
  <cp:contentStatus/>
</cp:coreProperties>
</file>